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0" windowWidth="20730" windowHeight="11760"/>
  </bookViews>
  <sheets>
    <sheet name="Кабинет Биологии" sheetId="1" r:id="rId1"/>
  </sheets>
  <calcPr calcId="124519" refMode="R1C1"/>
</workbook>
</file>

<file path=xl/calcChain.xml><?xml version="1.0" encoding="utf-8"?>
<calcChain xmlns="http://schemas.openxmlformats.org/spreadsheetml/2006/main">
  <c r="G98" i="1"/>
  <c r="G97"/>
  <c r="G40"/>
  <c r="G39"/>
  <c r="G172" l="1"/>
  <c r="G174"/>
  <c r="G170"/>
  <c r="G173"/>
  <c r="G42"/>
  <c r="G43"/>
  <c r="G44"/>
  <c r="G45"/>
  <c r="G49"/>
  <c r="G59"/>
  <c r="G62"/>
  <c r="G63"/>
  <c r="G64"/>
  <c r="G65"/>
  <c r="G66"/>
  <c r="G67"/>
  <c r="G68"/>
  <c r="G69"/>
  <c r="G84"/>
  <c r="G87"/>
  <c r="G89"/>
  <c r="G96"/>
  <c r="G100"/>
  <c r="G102"/>
  <c r="G103"/>
  <c r="G107"/>
  <c r="G109"/>
  <c r="G110"/>
  <c r="G114"/>
  <c r="G115"/>
  <c r="G117"/>
  <c r="G118"/>
  <c r="G119"/>
  <c r="G120"/>
  <c r="G123"/>
  <c r="G126"/>
  <c r="G128"/>
  <c r="G129"/>
  <c r="G131"/>
  <c r="G134"/>
  <c r="G135"/>
  <c r="G136"/>
  <c r="G137"/>
  <c r="G138"/>
  <c r="G140"/>
  <c r="G145"/>
  <c r="G146"/>
  <c r="G147"/>
  <c r="G148"/>
  <c r="G159"/>
  <c r="G160"/>
  <c r="G161"/>
  <c r="G162"/>
  <c r="G165"/>
  <c r="G168"/>
  <c r="G169"/>
  <c r="G177"/>
  <c r="G176"/>
  <c r="G178"/>
  <c r="G179"/>
  <c r="G180"/>
  <c r="G185"/>
  <c r="G186"/>
  <c r="G167"/>
  <c r="G166"/>
  <c r="G38"/>
  <c r="G37"/>
  <c r="G36"/>
  <c r="G35"/>
  <c r="G34"/>
  <c r="G33"/>
  <c r="G32"/>
  <c r="G31"/>
  <c r="G30"/>
  <c r="G29"/>
  <c r="G28"/>
  <c r="G27"/>
  <c r="G26"/>
  <c r="G25"/>
  <c r="G24"/>
  <c r="G23"/>
  <c r="G22"/>
  <c r="G21"/>
  <c r="G20"/>
  <c r="G18"/>
  <c r="G17"/>
  <c r="G16"/>
  <c r="G15"/>
  <c r="G14"/>
  <c r="G13"/>
  <c r="G12"/>
  <c r="G11"/>
  <c r="G10"/>
  <c r="G9"/>
  <c r="G8"/>
  <c r="G7"/>
  <c r="G6"/>
  <c r="G5"/>
  <c r="G188"/>
  <c r="G187"/>
  <c r="G132"/>
  <c r="G133"/>
  <c r="G139"/>
  <c r="G108"/>
  <c r="G111"/>
  <c r="G112"/>
  <c r="G113"/>
  <c r="G116"/>
  <c r="G121"/>
  <c r="G122"/>
  <c r="G124"/>
  <c r="G125"/>
  <c r="G93"/>
  <c r="G94"/>
  <c r="G95"/>
  <c r="G101"/>
  <c r="G104"/>
  <c r="G105"/>
  <c r="G92"/>
  <c r="G83"/>
  <c r="G85"/>
  <c r="G86"/>
  <c r="G88"/>
  <c r="G90"/>
  <c r="G82"/>
  <c r="G55"/>
  <c r="G56"/>
  <c r="G54"/>
  <c r="G53"/>
  <c r="G52"/>
  <c r="G51"/>
  <c r="G143"/>
  <c r="G142"/>
  <c r="G158"/>
  <c r="G47"/>
  <c r="G48"/>
  <c r="G50"/>
  <c r="G57"/>
  <c r="G58"/>
  <c r="G60"/>
  <c r="G61"/>
  <c r="G71"/>
  <c r="G72"/>
  <c r="G74"/>
  <c r="G75"/>
  <c r="G76"/>
  <c r="G77"/>
  <c r="G78"/>
  <c r="G127"/>
  <c r="G141"/>
  <c r="G151"/>
  <c r="G163"/>
  <c r="G164"/>
  <c r="G181"/>
  <c r="G182"/>
  <c r="G183"/>
  <c r="G184"/>
  <c r="G189" l="1"/>
</calcChain>
</file>

<file path=xl/sharedStrings.xml><?xml version="1.0" encoding="utf-8"?>
<sst xmlns="http://schemas.openxmlformats.org/spreadsheetml/2006/main" count="678" uniqueCount="498">
  <si>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разделам «Основные отделы растений» и «Бактерии, грибы, лишайники»:
1. Классификация покрытосеменных растений (фрагмент).
2. Семейство Крестоцветных. Редька дикая.
3. Семейство Розоцветных. Шиповник коричный.
4. Семейство Бобовых. Горох посевной.
5. Семейство Пасленовых. Паслен черный.
6. Семейство Сложноцветных. Одуванчик лекарственный.
7. Семейство Лилейных. Тюльпан Лесной.
8. Семейство Злаковых. Пшеница.
9. Одноклеточная зеленая водоросль хламидомонада.
10. Многоклеточная зеленая водоросль улотрикс.
11. Зеленый мох «Кукушкин лен».
12. Мох сфагнум.
13. Папоротник щитовник мужской.
14. Хвощ и плаун.
15. Сосна обыкновенная.
16. Схема развития покрытосеменного растения.
17. Бактерии. 
18. Шляпочные грибы.
19. Плесневые грибы. Дрожжи.
20. Грибы – паразиты.
21. Лишайники.</t>
  </si>
  <si>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разделу «Растения»,  по темам «Семя. Строение семени. Условия прорастания семян», «Цветок и плод. Распространение плодов и семян», «Размножение и оплодотворение у цветковых растений», «Вегетативное размножение растений». Состав комплекта:                                                                                                                                                                                1. Строение цветка.
2. Оплодотворение у цветковых растений.
3. Распространение сухих плодов и семян.
4. Семена двудольных растений.
5. Семена однодольных растений.
6. Прорастание семян.
7. Вегетативное размножение лесных трав.
8. Вегетативное размножение растений методом культуры тканей.
9. Вегетативное размножение комнатных растений (традесканция, сансевьера).
10. Вегетативное размножение комнатных растений (бегония, каланхоэ).
11. Простые соцветия (клевер, ландыш).
12. Сложные соцветия (сирень, морковь).
13. Соцветия, цветки и плоды подсолнечника.
14.Соцветия, цветок и плод пшеницы.
15.Разнообразие цветков.
16. Опыление.
17. Сухие плоды (белена, желтая акация).
18. Сухие плоды (горчица, лопух).
19. Сочные плоды (малина, земляника).
20. Сочные плоды (яблоня, вишня).
21. Сочные плоды (огурец, томат).</t>
  </si>
  <si>
    <t>В коллекции должны быть представлены не менее 12 образцов древесных пород (спилы и образцы древесины).  На образцах должны быть хорошо видны рисунок древесины, её цвет и  расположение волокон. На поперечных срезах должны быть видны  кольца нарастания, по которым можно определить возраст древесной породы. Коллекция должна состоять из: Образцы древесины - не менее 12 шт.;Образцы срезов - не менее 11 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</si>
  <si>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Эволюция; Вид и популяция; Цитология; Строение клетки; Метаболизм или клеточный обмен веществ; Фотосинтез; Формы размножения организмов; Генетика.</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</si>
  <si>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Классификация животных; Значение простейших в природе; Царство животные. Подцарство Простейшие; Тип Саркодовые и Жгутиконосцы; Тип Инфузории; Подцарство Многоклеточные животные; Тип Кишечнополостные; Тип Плоские черви;  Тип Круглые черви; Тип Кольчатые черви; Тип Моллюски.</t>
  </si>
  <si>
    <t xml:space="preserve">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Тип Членистоногие (Класс Ракообразные; Класс Паукообразные; Класс Насекомые); Тип Хордовые (Подтип Бесчерепные; Подтип Позвоночные).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</si>
  <si>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Ботаника - раздел биологии; Растения; Водоросли; Отдел Моховидные; Отдел Голосеменные; Отдел Папоротникообразные; Отдел Покрытосеменные (Цветковые); Органы цветкового растения; Корень; Срез корня через зону всасывания; Лист; Побег; Стебель; Цветок; Вегетативное размножение растений; Растение - единый организм; Соцветие; Опыление; Плод; Систематика цветковых растений.</t>
  </si>
  <si>
    <t>Комплект "Электронная база данных по Биологии (5 частей)"</t>
  </si>
  <si>
    <t>Комплект должен состоять:</t>
  </si>
  <si>
    <t xml:space="preserve">1) Электронный определитель деревьев зимой (деревьев, кустарников, кустарничков и лиан средней полосы в осенне-зимний период) (на компакт-диске для PC). Компьютерный интерактивный определитель не менее 88 видов деревьев, кустарников, кустарничков и лиан средней полосы России по побегам, почкам и морфологическим признакам в безлистном состоянии.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</si>
  <si>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Половой диморфизм</t>
  </si>
  <si>
    <t>Гусеница</t>
  </si>
  <si>
    <t>5.1.</t>
  </si>
  <si>
    <t>5.2.</t>
  </si>
  <si>
    <t>5.3.</t>
  </si>
  <si>
    <t>Влажный препарат "Беззубка"</t>
  </si>
  <si>
    <t>Влажный препарат "Внутреннее строение брюхоногого моллюска"</t>
  </si>
  <si>
    <t>Влажный препарат "Внутреннее строение крысы"</t>
  </si>
  <si>
    <t>Влажный препарат "Внутреннее строение лягушки"</t>
  </si>
  <si>
    <t>Влажный препарат "Внутреннее строение птицы"</t>
  </si>
  <si>
    <t>Влажный препарат "Внутреннее строение рыбы"</t>
  </si>
  <si>
    <t>Влажный препарат "Гадюка"</t>
  </si>
  <si>
    <t>Влажный препарат "Карась"</t>
  </si>
  <si>
    <t>Влажный препарат "Корень бобового растения с клубеньками"</t>
  </si>
  <si>
    <t>Влажный препарат "Креветка"</t>
  </si>
  <si>
    <t>Влажный препарат "Нереида"</t>
  </si>
  <si>
    <t>Влажный препарат "Паук"</t>
  </si>
  <si>
    <t>Влажный препарат "Развитие костистой рыбы"</t>
  </si>
  <si>
    <t>Влажный препарат "Тритон"</t>
  </si>
  <si>
    <t>Влажный препарат "Уж"</t>
  </si>
  <si>
    <t>Влажный препарат "Ящерица"</t>
  </si>
  <si>
    <t>Наборы и приборы</t>
  </si>
  <si>
    <t xml:space="preserve">Типовой комплект учебного и учебно-наглядного оборудования для кабинета Биологии для полнокомплектных общеобразовательных учреждений: </t>
  </si>
  <si>
    <t>В состав гербария должны входить: боярышник, брусника, валериана, горец птичий, донник желтый, ежевика, земляника лесная, кипрей, крапива, малина, мята, одуванчик, пижма, полынь, подорожник, ромашка аптечная, тысячелистник, череда, чистотел, шалфей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</si>
  <si>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"Ядовитые растения" с электронным приложением</t>
  </si>
  <si>
    <t>Гербарии</t>
  </si>
  <si>
    <t>1.1.1.</t>
  </si>
  <si>
    <t>1.1.2.</t>
  </si>
  <si>
    <t>1.1.3.</t>
  </si>
  <si>
    <t>1.1.4.</t>
  </si>
  <si>
    <t>1.1.5.</t>
  </si>
  <si>
    <t>1.1.6.</t>
  </si>
  <si>
    <t>1.1.7.</t>
  </si>
  <si>
    <t>1.1.8.</t>
  </si>
  <si>
    <t>1.1.9.</t>
  </si>
  <si>
    <t>1.1.10.</t>
  </si>
  <si>
    <t>1.1.11.</t>
  </si>
  <si>
    <t>1.1.12.</t>
  </si>
  <si>
    <t>1.1.13.</t>
  </si>
  <si>
    <t>1.1.14.</t>
  </si>
  <si>
    <t>Влажные препараты</t>
  </si>
  <si>
    <t>1.2.1.</t>
  </si>
  <si>
    <t>1.2.2.</t>
  </si>
  <si>
    <t>1.2.3.</t>
  </si>
  <si>
    <t>1.2.4.</t>
  </si>
  <si>
    <t>1.2.5.</t>
  </si>
  <si>
    <t>1.2.6.</t>
  </si>
  <si>
    <t>1.2.7.</t>
  </si>
  <si>
    <t>1.2.8.</t>
  </si>
  <si>
    <t>1.2.9.</t>
  </si>
  <si>
    <t>1.2.10.</t>
  </si>
  <si>
    <t>1.2.11.</t>
  </si>
  <si>
    <t>1.2.12.</t>
  </si>
  <si>
    <t>1.2.13.</t>
  </si>
  <si>
    <t>1.2.14.</t>
  </si>
  <si>
    <t>1.2.15.</t>
  </si>
  <si>
    <t>1.2.16.</t>
  </si>
  <si>
    <t>1.2.17.</t>
  </si>
  <si>
    <t>1.2.18.</t>
  </si>
  <si>
    <t>1.2.19.</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</si>
  <si>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</si>
  <si>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В гербарии должна быть проиллюстрирована эволюция от псилотовидных до покрытосеменных растений. Должны быть представлены растения-  псилот, адиантум, альзофила, нефролепис, гинкго, кипарис, секвойя, брейния, кариота, коккулюс, сигизиум. Каждому образцу растения должны сопутствовать фотография растения в природной среде. Листы должны быть заламинированы пленкой.</t>
  </si>
  <si>
    <t>Гербарий "Медоносные растения" с электронным приложением</t>
  </si>
  <si>
    <t>В состав гербария должны входить: Полевые сельскохозяйственные медоносы: гречиха, кориандр, люцерна, эспарцет; плодово-ягодные медоносы: абрикос, барбарис, боярышник, вишня, ежевика, кизил, слива; медоносы лугов и заболоченных угодий:  донник белый, донник желтый, дербенник, клевер; медоносы лесных угодий: вереск, земляника лесная, кипрей, липа, медуница; парковые и декоративные медоносы: акация белая, акация желтая, клен татарский, лох (всего должно быть  не менее 24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</si>
  <si>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"Кормовые растения" с электронным приложением</t>
  </si>
  <si>
    <t>В состав гербария должны входить: ГОРОШЕК МЫШИНЫЙ; ГОРОШЕК ПОСЕВНОЙ; КЛЕВЕР ЛУГОВОЙ; КЛЕВЕР РОЗОВЫЙ; КУКУРУЗА; ЛЮПИН; ЛЮЦЕРНА; МЯТЛИК; ОВЁС; ПРОСО; ПШЕНИЦА; РОЖЬ; СВЁКЛА; СОРГО; ТИМОФЕЕВКА; ЧЕЧЕВИЦА; ЧИНА; ЩЕТИННИК; ЭСПАРЦЕТ; ЯЧМЕНЬ). Гербарий должен сопровождаться паспортом.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</si>
  <si>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"Сорные растения" с электронным приложением</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</si>
  <si>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к разделу «Человек и его здоровье», по теме «Опорно-двигательная система. Строение скелета». Должны представлять собой имитацию позвонков человека в натуральную величину, изготовленные из пластмассы, комплект из не менее 7 штук: 4 шейных, 2 грудных, 1 поясничный. Детали модели должны быть окрашены в естественный цвет и укладываются в углубления подставки. Данная модель должна позволять рассмотреть особенности строения позвонков разных отделов позвоночника, в зависимости от выполняемых ими функций. </t>
  </si>
  <si>
    <t xml:space="preserve">2) Электронный определитель деревьев летом (деревьев, кустарников, кустарничков и лиан средней полосы в весенне-летний период) (на компакт-диске для PC). 
Компьютерный интерактивный определитель не менее 92 видов деревьев, кустарников, кустарничков и лиан средней полосы России по листьям, цветкам, плодам и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</si>
  <si>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Голосеменные растения</t>
  </si>
  <si>
    <t>В коллекции должны быть представлены образцы почв: чернозёмной, подзолистой, торфяной - болотной, глина, песок, перегной. Коллекция должна содержать контейнеры с образцами почвы и ее составных частей не менее 6 шт.</t>
  </si>
  <si>
    <t>5) Электронный определитель птиц и птичьих гнезд (на компакт-диске для PC). 
Компьютерный интерактивный определитель не менее 206 видов птиц России, их гнезд, яиц и голосов. Определение по внешнему виду, месту и времени встречи, размеру, материалу и форме гнезда, размерам и цвету яиц, а также песне. Описание видов снабжено записью голоса. Включает определитель, атлас с иллюстрациями и описаниями и учебник по биологии птиц.</t>
  </si>
  <si>
    <t>Раздаточные таблицы по Зоологии для подготовки к ЕГЭ Часть 1</t>
  </si>
  <si>
    <t>Раздаточные таблицы по Биологии для подготовки к ЕГЭ</t>
  </si>
  <si>
    <t>Раздаточные таблицы по Зоологии для подготовки к ЕГЭ Часть 2</t>
  </si>
  <si>
    <t>Раздаточные таблицы по Ботанике для подготовки к ЕГЭ</t>
  </si>
  <si>
    <t>ИТОГО:</t>
  </si>
  <si>
    <t>Модель "Молекула белка"</t>
  </si>
  <si>
    <t>Модель "Вирус СПИДа"</t>
  </si>
  <si>
    <t xml:space="preserve">Модель "Структура белка" </t>
  </si>
  <si>
    <t>Модель "Клетка животного"</t>
  </si>
  <si>
    <t>Модель "Позвонки" (набор из 7 шт.)</t>
  </si>
  <si>
    <t>Скелет кролика</t>
  </si>
  <si>
    <t>Скелет голубя</t>
  </si>
  <si>
    <t>Скелет лягушки</t>
  </si>
  <si>
    <t>Скелет ящерицы</t>
  </si>
  <si>
    <t>Скелет рыбы</t>
  </si>
  <si>
    <t>Должны быть выполнены на картоне. Должны состоять из не менее чем 12 шт. Формат не менее А3, полноцветная печать (4+0).                                                                                                                                                       Состав:                                                                                                                                                                                                                                                                                                                                                          1. Вавилов Николай Иванович.
2. Вернадский Владимир Иванович.
3. Дарвин Чарльз.
4. Ламарк Жан Батист.
5. Левенгук Антонио Ван.
6. Линней Карл.
7. Мечников Илья Ильич.
8. Павлов Иван Петрович.
9. Пастер Луи.
10. Пирогов Николай Иванович.
11. Сеченов Иван Михайлович.
12. Тимирязев Климент Аркадьевич.</t>
  </si>
  <si>
    <t>6.3.</t>
  </si>
  <si>
    <t>Цифровая лаборатория</t>
  </si>
  <si>
    <t xml:space="preserve">В коллекции должны быть представлены насекомые, относящиеся к четырем отрядам, входящим в группу наиболее многочисленных и распространенных в природе. Насекомые должны быть подобраны таким образом, чтобы была возможность рассмотреть основные признаки, характерные для каждого отряда. Насекомые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
</t>
  </si>
  <si>
    <t>Семейство жуков</t>
  </si>
  <si>
    <t>Набор муляжей "Тропические фрукты" (набор должен содержать муляжи  фруктов: банан, манго, ананас, лайм, гранат, мандарин, персик, киви, хурма).</t>
  </si>
  <si>
    <t>компл.</t>
  </si>
  <si>
    <t>Печатные пособия</t>
  </si>
  <si>
    <t>Набор моделей по строению растений</t>
  </si>
  <si>
    <t>Учебно-практическое и учебно-лабораторное оборудование</t>
  </si>
  <si>
    <t>Весы учебные с гирями до 200 г.</t>
  </si>
  <si>
    <t>Термометр лабораторный</t>
  </si>
  <si>
    <t>Технические характеристики</t>
  </si>
  <si>
    <t>Кол-во на кабинет</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</si>
  <si>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«Растения», к теме «Семейство Сложноцветные. Василек синий». Модель должна быть неразборная, представляет собой увеличенный воронковидный цветок василька. Должна быть изготовлена из пластмассы и установлена на подставку. Модель должна быть раскрашена в естественный цвет. Высота модели не менее 23 см. </t>
  </si>
  <si>
    <t>В коллекции должны быть представлены все стадии развития насекомого с полным превращением на примере бабочки : яйцо, личинка (гусеница), куколка и взрослая особь (имаго).
Коллекция должна быть герметично упакована в демонстрационную коробку под стеклом.</t>
  </si>
  <si>
    <t>Развитие насекомых с неполным превращением</t>
  </si>
  <si>
    <t>Развитие насекомых с полным превращением</t>
  </si>
  <si>
    <t>Семейство бабочек</t>
  </si>
  <si>
    <t>В набор должны входить следующие модели (на планшетах): внутреннее строение кролика, внутреннее строение лягушки, внутреннее строение рыбы, внутреннее строение собаки, внутреннее строение голубя, внутреннее строение ящерицы, желудок жвачного животного, археоптерикс.  Габаритные размеры каждого планшета: длина не менее 50 см, ширина не менее 40 см, масса не более 0,1 кг.</t>
  </si>
  <si>
    <t>В набор должны входить следующие модели (на планшетах): внутреннее строение брюхоногого моллюска, внутреннее строение гидры, внутреннее строение жука, строение дождевого червя. Габаритные размеры каждого планшета: длина не менее 50 см, ширина не менее 40 см, масса не более 0,1 кг.</t>
  </si>
  <si>
    <t>Модель "Цветок тюльпана"</t>
  </si>
  <si>
    <t>Модель "Цветок картофеля"</t>
  </si>
  <si>
    <t>5.1.49.</t>
  </si>
  <si>
    <t>5.1.43</t>
  </si>
  <si>
    <t>Скелет человека разборный 170 см.</t>
  </si>
  <si>
    <t>В набор должны входить следующие модели (на планшетах): растительная клетка, зерновка пшеницы, клеточное строение корня, клеточное строение листа, клеточное строение стебля.  Габаритные размеры каждого планшета: длина не менее 50 см, ширина не менее 40 см, масса не более 0,1 кг.</t>
  </si>
  <si>
    <t xml:space="preserve">Комплект должен содержать: микроскоп с кратностью увеличения не менее 800 и имеющий револьверный механизм для быстрой смены объективов (4, 10 и 40 крат) с методическими рекомендациями; Посуда лабораторная (комплект); Лупа увеличительная трехлинзовая (увеличение 3х, 6х, 10х); Лоток для опытов; Зажим пробирочный; Ёрш пробирочный; Мини-пресс для сушки растений; Шпулька с веревкой для стягивания пресса; Ручной микротом (прибор для изготовления тонких срезов для микроскопических исследований); Прибор для сбора семян и мелких насекомых; Штатив лабораторный биологический (основание;стержень;кольцо; не менее 2 лапок; не менее 3 зажимов); Чашка Петри - не менее 2 шт.; Флакон с капельницей-дозатором - не менее 2 шт.; Пробирка полимерная V-14 мл. (градуированная); Пробирка полимерная V-3 мл. - не менее 2 шт.; Стекло предметное - не менее 15 шт., Стекло предметное с лункой; Стекло покровное - не менее 100 шт; Пипетка; Ватные палочки - не менее 5 шт.; Ножницы школьные; Пинцет пластмассовый; Скальпель; Игла препаровальная - не менее 2 шт.; Пипетка в футляре; Пинцет металлический; Фильтр бумажный; Спиртовка лабораторная; Воронка лабораторная. Комплект должен быть размещен в коробе c ложементами и крышкой. Размеры короба, не менее 47х37х25 см. Комплект должен быть снабжен рекомендациями в по использованию. </t>
  </si>
  <si>
    <t>Весы учебные электронные до 200 г.</t>
  </si>
  <si>
    <t>Коробка для изучения насекомых с лупой</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</si>
  <si>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</si>
  <si>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Набор луп</t>
  </si>
  <si>
    <t>Набор должен состоять из не менее чем 4 луп следующей кратности: Лупа 10х - 1 шт.; Лупа 5х - 1 шт.; Лупа 3х - 1 шт.; Лупа 2х - 1 шт.</t>
  </si>
  <si>
    <t>Спиртовка лабораторная</t>
  </si>
  <si>
    <t>Столик подъемный 20х20 см.</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</si>
  <si>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</si>
  <si>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Штатив лабораторный ШЛБ</t>
  </si>
  <si>
    <t xml:space="preserve">Должен быть предназначен для демонстрационных работ. Штатив должен быть разборный и состоять из основания, стержня, муфты (не менее 2 шт.), лапки и кольца (не менее 2 шт.). </t>
  </si>
  <si>
    <t>6.2.8.</t>
  </si>
  <si>
    <t>6.2.9.</t>
  </si>
  <si>
    <t>6.2.10.</t>
  </si>
  <si>
    <t>6.2.11.</t>
  </si>
  <si>
    <t>6.2.12.</t>
  </si>
  <si>
    <t>6.2.13.</t>
  </si>
  <si>
    <t>№ П.п.</t>
  </si>
  <si>
    <t>В состав гербария должны входить: Водоросли: бурая  не менее 3 шт., зеленая не менее 2 шт.; Грибы: хлебная ржавчина не менее 2 шт., трутовик не менее 3 шт.; Лишайники: олений не менее 2 шт., пармелия не менее 4 шт.; Мхи: сфагнум не менее 2 шт., кукушкин лен не менее 2 шт., шребера не менее 2 шт.; Плаунообразные: плаун не менее 5 шт.; Папоротникообразные: папоротник не менее 5 шт.; Хвощеобразные: хвощ не менее 5 шт.; Голосемянные: сосна не менее 5 шт.; Покрытосемянные: черемуха не менее 5 шт., чубушник не менее 5 шт. (всего должно быть не менее 52 гербарных листов формата не менее А4). Гербарий должен сопровождаться электронным пособием на CD с описанием и изображениями растений входящих в состав.</t>
  </si>
  <si>
    <t>Ед. измерения</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</si>
  <si>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темам «Особенности строения насекомых» и «Типы развития насекомых». Модель должна быть разборная, изготовлена из пластмассы и раскрашена в естественные цвета. Длина составляет не менее 60 см.  На модели должны быть представлены следующие детали строения насекомого: 1. Голова; 2. Крылья; 3. Аорта; 4. Глаз; 5. Брюшко; 6. Яичник; 7. Глазок; 8. Рот; 9. Яйцеводы парные; 10.Усик; 11.Глотка; 12. Семяприемник; 13. Верхняя губа; 14. Пищевод; 15. Непарный яйцевод; 16. Верхняя челюсть; 17. Желудок; 18. Яйцеклад; 19. Нижняя губа; 20. Кишечник; 21. Слюнные железы; 22. Нижняя челюсть; 23. Анальное отверстие; 24. Мышцы; 25.Передняя грудь с парой ног; 26. Трахеи; 27. Головной мозг; 28. Задняя грудь с парой прыгательных ног; 29. Трахеолы; 30. Окологлоточный нервный узел; 31.Средняя грудь с парой ног; 32.Дыхальца; 33. Брюшная нервная цепочка; 34. Надкрылья; 35. Сердце.</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</si>
  <si>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</si>
  <si>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Насекомые вредители</t>
  </si>
  <si>
    <t>Должна быть предназначена для использования в общеобразовательных учреждениях на уроках биологии, в качестве демонстрационного пособия по курсу «Человек и его здоровье», в темах «Нервная система» и «Органы чувств и восприятие». 
Комплектность: 
1. Модель «Мозг человека» -1шт. (состоит из 3 деталей) 
2. Подставка -1шт. 
Модель высотой не менее  15 см, должна быть изготовлена из пластмассы и снабжена пластмассовой подставкой. Модель должна быть разборной. Должна отображать внешнее строение мозга человека и его сагиттальный разрез, что должно позволять рассмотреть следующие отделы: 1. Продолговатый мозг; 2. Промежуточный мозг; 3. Мост; 4. Большие полушария мозга; 5. Мозжечок; 6. Кора больших полушарий; 7. Средний мозг.</t>
  </si>
  <si>
    <t>5.2.1.</t>
  </si>
  <si>
    <t>5.2.2.</t>
  </si>
  <si>
    <t>5.2.3.</t>
  </si>
  <si>
    <t>5.2.4.</t>
  </si>
  <si>
    <t>5.2.5.</t>
  </si>
  <si>
    <t>5.2.6.</t>
  </si>
  <si>
    <t>5.2.7.</t>
  </si>
  <si>
    <t>5.2.8.</t>
  </si>
  <si>
    <t>5.2.9.</t>
  </si>
  <si>
    <t>5.2.10.</t>
  </si>
  <si>
    <t>5.2.11.</t>
  </si>
  <si>
    <t>5.2.12.</t>
  </si>
  <si>
    <t>5.2.13.</t>
  </si>
  <si>
    <t>Модель "Конечность лошади"</t>
  </si>
  <si>
    <t>Модель "Конечность овцы"</t>
  </si>
  <si>
    <t>Модель "Кости черепа человека" смонтированные на одной подставке</t>
  </si>
  <si>
    <t>Модель "Локтевой сустав"</t>
  </si>
  <si>
    <t>Модель "Коленный сустав"</t>
  </si>
  <si>
    <t>5.3.1.</t>
  </si>
  <si>
    <t>5.3.2.</t>
  </si>
  <si>
    <t>5.3.3.</t>
  </si>
  <si>
    <t>5.3.4.</t>
  </si>
  <si>
    <t>6.1.1.</t>
  </si>
  <si>
    <t>6.2.1.</t>
  </si>
  <si>
    <t>6.2.2.</t>
  </si>
  <si>
    <t>6.2.3.</t>
  </si>
  <si>
    <t>6.2.4.</t>
  </si>
  <si>
    <t>6.2.5.</t>
  </si>
  <si>
    <t>6.2.6.</t>
  </si>
  <si>
    <t>6.2.7.</t>
  </si>
  <si>
    <t>6.3.1.</t>
  </si>
  <si>
    <t>7.1.</t>
  </si>
  <si>
    <t>7.2.</t>
  </si>
  <si>
    <t>7.3.</t>
  </si>
  <si>
    <t xml:space="preserve">Набор должен содержать не менее 90 микропрепаратов: Кожица лука (не менее 15 шт.), Корневой чехлик (не менее 15 шт.), Завязь и семяпочка (не менее 5 шт.), Пыльник (не менее 5 шт.), Ветка липы (не менее 15 шт.), Зерновка ржи (не менее 5 шт.), Лист камели (не менее 15 шт.), Эпидермис листа (не менее 15 шт.). </t>
  </si>
  <si>
    <t>Комплект таблиц "Размножение цветковых растений" (21 шт.)</t>
  </si>
  <si>
    <t>Комплект таблиц "Животные" (20 шт.)</t>
  </si>
  <si>
    <t>Комплект таблиц "Анатомия" (21 шт.)</t>
  </si>
  <si>
    <t>Комплект таблиц "Растения" (21 шт.)</t>
  </si>
  <si>
    <t>Комплект таблиц "Биология 6 класс" (14 шт.)</t>
  </si>
  <si>
    <t>Комплект таблиц "Биология 7 класс. Животные" (12 шт.)</t>
  </si>
  <si>
    <t>Комплект таблиц "Биология. Человек. 8-9 классы" (12 шт.)</t>
  </si>
  <si>
    <t>Комплект таблиц "Биология 10-11 классы. Эволюционные учения" (10 шт.)</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</si>
  <si>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1.Типы тканей
2.Головной мозг. Спинной мозг
3.Функции нервной системы
4.Строение и работа сердца
5.Связь кровообращения и лимфообращения
6.Дыхание
7.Пищеварение
8.Строение почки
9.Строение и функции кожи
10.Строение и типы костей
11.Строение мышц    
12.Восприятие. Органы чувств</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</si>
  <si>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Простейшие.
2. Кишечно-полостные.
3. Плоские, Круглые, Кольчатые черви.
4. Моллюски.
5. Членистоногие.
6. Класс Насекомые (Жуки).
7. Рыбы 
8. Класс Земноводные или амфибии
9. Пресмыкающиеся или рептилии.
10. Класс Птицы.
11. Класс Млекопитающие или звери: особенности, классификация.
12. Класс Млекопитающие или звери: разнообразие и значение.</t>
  </si>
  <si>
    <t>Должен состоять не менее чем из 14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Цветок. Соцветия
2. Семя
3. Плод
4. Корень
5. Побег и почка. Стебель
6. Лист
7. Вегетативное размножение растений
8. Бактерии, грибы
9. Водоросли. Лишайники
10. Мхи. Плауны. Хвощи. Папоротники
11. Голосеменные
12. Покрытосеменные. Двудольные (1)
13. Покрытосеменные. Двудольные (2)
14. Покрытосеменные. Однодольные</t>
  </si>
  <si>
    <t>Должен обеспечивать измерение температуры в пределах от 0 до 100 °С.</t>
  </si>
  <si>
    <t>Весы предназначены для определения массы  вещества. Весы должны быть рычажными и содержать набор разновесов не менее 6 шт. с номинальной массой 100 гр, 50 гр, 20 гр - 2 шт., 10 гр, 5 гр. Допустимая нагрузка  в граммах: наибольшая  200 гр.; наименьшая 5 гр.</t>
  </si>
  <si>
    <t>Комплект муляжей «Результат искусственного отбора на примере культурных растений»</t>
  </si>
  <si>
    <t>Комплект должен содержать следующие муляжи в натуральную величину:</t>
  </si>
  <si>
    <t>Модели</t>
  </si>
  <si>
    <t>Модели объемные</t>
  </si>
  <si>
    <t>Коллекции</t>
  </si>
  <si>
    <t>Раковины моллюсков</t>
  </si>
  <si>
    <t>Плоды сельскохозяйственных растений</t>
  </si>
  <si>
    <t>Форма сохранности ископаемых растений и животных</t>
  </si>
  <si>
    <t>Муляжи</t>
  </si>
  <si>
    <t>Комплект муляжей «Позвоночные животные»</t>
  </si>
  <si>
    <t xml:space="preserve">Весы электронные до 2000 гр. </t>
  </si>
  <si>
    <t>В коллекции должны быть представлены не менее 12 видов наиболее часто применяемых в сельском хозяйстве минеральных удобрений, относящихся к следующим группам: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Образцы удобрений должны быть помещены в колбы с плотно закрывающимися крышками и уложены в коробку с ложементами.
Должен быть список с описаниями всех представленных видов.</t>
  </si>
  <si>
    <t>Биологическая микролаборатория с микроскопом</t>
  </si>
  <si>
    <t>Комплект по основам биологического практикума</t>
  </si>
  <si>
    <t>Портреты для кабинета биологии (12 шт.)</t>
  </si>
  <si>
    <t>Цифровые пособия</t>
  </si>
  <si>
    <t>В коллекции должны быть представлены не менее 8 муляжей плодов и корнеплодов основных сельскохозяйственных культур (баклажан, перец красный, помидор, редис, картофель, репа, морковь, огурец) и семена зерновых (пшеница, овес, просо, гречиха, ячмень), зернобобовых (горох, чечевица,соя, фасоль), эфиромасличных (подсолнечник, кориандр, лен), овощных (свекла) культур.</t>
  </si>
  <si>
    <t xml:space="preserve">3) Электронный определитель насекомых-вредителей (насекомых-вредителей лесных древесных пород России) (на компакт-диске для PC). 
Компьютерный интерактивный определитель не менее 92 видов насекомых, повреждающих древесные породы в массовых количествах по всей территории России. Определение по личинкам, имаго и типам повреждений. Включает три основных раздела: определитель, атлас с иллюстрациями и описаниями видов и таксонов и учебник-справочник по лесной энтомологии. </t>
  </si>
  <si>
    <t xml:space="preserve">4) Электронный определитель цветов (дикорастущих травянистых растений средней полосы, имеющих заметные цветки) (на компакт-диске для PC). 
Компьютерный интерактивный определитель не менее 216 видов травянистых растений средней полосы, имеющих заметные цветки. Определение ведется по цветкам, листьям и внешним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травянистых растений. </t>
  </si>
  <si>
    <t>Формат не менее 550х850 мм, печать полноцветная (4+0) на плотной офсетной бумаге и односторонняя ламинация. В комплекте должны быть представлены таблицы не менее 21 таблицы по всем основным разделам курса «Человек и его здоровье»:
1. Ткань – орган – система органов.
2.  Ткани.
3. Кожа.
4. Клетка.
5. Сердце.
6. Схема кровообращения.
7. Головной мозг.
8. Слуховой анализатор.
9. Зрительный анализатор.
10. Обонятельный и вкусовой анализаторы.
11. Спинной мозг (фрагмент).
12. Соматическая нервная система.
13. Автономная нервная система.
14. Внутренние органы.
15. Органы пищеварения.
16. Система органов дыхания.
17. Скелет.
18. Скелетные мышцы.
19. Кость и ее строение.
20. Соединение костей.
21. Положение плода (человеческого эмбриона) в матке.</t>
  </si>
  <si>
    <t>Модель "Цветок капусты"</t>
  </si>
  <si>
    <t>Модель "Цветок василька"</t>
  </si>
  <si>
    <t>Модель "Цветок гороха"</t>
  </si>
  <si>
    <t>Модель "Цветок подсолнечника"</t>
  </si>
  <si>
    <t>Модель "Цветок пшеницы"</t>
  </si>
  <si>
    <t>Модель "Цветок яблони"</t>
  </si>
  <si>
    <t>Модель "Цветок персика"</t>
  </si>
  <si>
    <t>5.1.1.</t>
  </si>
  <si>
    <t>5.1.2.</t>
  </si>
  <si>
    <t>5.1.3.</t>
  </si>
  <si>
    <t>5.1.4.</t>
  </si>
  <si>
    <t>5.1.5.</t>
  </si>
  <si>
    <t>5.1.6.</t>
  </si>
  <si>
    <t>5.1.7.</t>
  </si>
  <si>
    <t>5.1.8.</t>
  </si>
  <si>
    <t>5.1.9.</t>
  </si>
  <si>
    <t>5.1.10.</t>
  </si>
  <si>
    <t>Модель "Клетка растения"</t>
  </si>
  <si>
    <t>Модель "Митоз и мейоз"</t>
  </si>
  <si>
    <t>Модель "Корень растения"</t>
  </si>
  <si>
    <t>Модель "Стебель растения"</t>
  </si>
  <si>
    <t>Модель "Структура листа"</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</si>
  <si>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</si>
  <si>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</si>
  <si>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</si>
  <si>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</si>
  <si>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</si>
  <si>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</si>
  <si>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</si>
  <si>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</si>
  <si>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</si>
  <si>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</si>
  <si>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</si>
  <si>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</si>
  <si>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</si>
  <si>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</si>
  <si>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</si>
  <si>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</si>
  <si>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</si>
  <si>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</si>
  <si>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</si>
  <si>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</si>
  <si>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</si>
  <si>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</si>
  <si>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</si>
  <si>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</si>
  <si>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</si>
  <si>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</si>
  <si>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</si>
  <si>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</si>
  <si>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5.1.40.</t>
  </si>
  <si>
    <t>5.1.41.</t>
  </si>
  <si>
    <t>5.1.42.</t>
  </si>
  <si>
    <t>Торс человека 65 см. (разборная модель)</t>
  </si>
  <si>
    <t>Набор моделей "Ископаемые животные"</t>
  </si>
  <si>
    <t>Модель "Гидра"</t>
  </si>
  <si>
    <t>Модель "Инфузория-туфелька"</t>
  </si>
  <si>
    <t>Модель "Ланцетник"</t>
  </si>
  <si>
    <t>Модель "Кузнечик"</t>
  </si>
  <si>
    <t>Модель "Дождевой червь"</t>
  </si>
  <si>
    <t>Набор палеонтологических находок "Происхождение  человека"</t>
  </si>
  <si>
    <t>В состав гербария должны входить: В состав гербария должны входить: бересклет, ветреница, дурман, калужница, кардария, копытень, крушина, купена, ландыш, льнянка, лютик едкий, молочай, папоротник-щитовник, паслен черный, подмаренник, синяк, термопсис, хвощ полевой, чистотел, эфедра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</si>
  <si>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Термометр электронный</t>
  </si>
  <si>
    <t>Модели рельефные</t>
  </si>
  <si>
    <t>Набор моделей по строению органов человека</t>
  </si>
  <si>
    <t>Набор моделей по строению позвоночных животных</t>
  </si>
  <si>
    <t>Набор моделей  по строению беспозвоночных животных</t>
  </si>
  <si>
    <t>Древесные породы</t>
  </si>
  <si>
    <t>Минеральные удобрения</t>
  </si>
  <si>
    <t>Палеонтологическая</t>
  </si>
  <si>
    <t>Почва и ее состав</t>
  </si>
  <si>
    <t>Представители отряда насекомых</t>
  </si>
  <si>
    <t>Гербарий "Деревья и кустарники" с электронным приложением</t>
  </si>
  <si>
    <t>В состав гербария должны входить: акация белая, акации желтая, барбарис, береза, бук, вяз, граб, дуб обыкновенный, кассия, кизил, кипарис, клен, лещина, липа, лох, можжевельник, осина, сосна, туя,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</si>
  <si>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"Морфология растений" с электронным приложением</t>
  </si>
  <si>
    <t>В состав гербария должны входить: органы цветкового растения, стержневая и мочковатая корневые системы, листорасположение, листья простые и сложные, типы соцветий (каждая тема проиллюстрирована не менее, чем 3 листами гербария формата не менее А3). Гербарий должен сопровождаться электронным пособием на CD с описанием и изображениями растений входящих в состав.</t>
  </si>
  <si>
    <t>Гербарий "Основные группы растений" с электронным приложением</t>
  </si>
  <si>
    <t>Гербарий "Растительные сообщества" с электронным приложением</t>
  </si>
  <si>
    <t>В состав гербария должны входить: дуб, липа, клен, лещина, крушина, бересклет, осока, копытень, сныть (в комплект должны входить раздаточные образцы растений (не менее 45 карточек) и не менее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</si>
  <si>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Гербарий "Сельскохозяйственные растения" с электронным приложением</t>
  </si>
  <si>
    <t>В состав гербария должны входить: зерновые: гречиха, овес, пшеница, рожь, ячмень; зернобобовые: горох посевной, кукуруза; масличные и технические: горчица белая, лен, хмель; овощные и зеленные: какпуста, картофель, кориандр, лук, морковь, огурец, петрушка, редис, свекла, томат, укроп; кормовые: горошек мышиный, клевер, люцерна, тимофеевка, чина, эспарцет), лекарственные: шалфей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</si>
  <si>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"Дикорастущие растения" с электронным приложением</t>
  </si>
  <si>
    <t>В состав гербария должны входить: береза, вереск, вероника, лапчатка, вяз, ива, калужница, качим, клевер, клен, клен татарский, клюква, ковыль, крапива, плаун, ландыш, лещина, лишайник олений, лох, можжевельник, мох сфагнум, одуванчик, ольха, папоротник, полынь, сосна, элодея, ясень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</si>
  <si>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"Основы общей биологии" с электронным приложением</t>
  </si>
  <si>
    <t>В гербарии должны быть проиллюстрированы основные темы курса. Листы должны быть заламинированы пленкой. Всего должно быть не менее 20 листов формата не менее А4. Гербарий должен сопровождаться электронным пособием на CD с описанием и изображениями растений входящих в состав.</t>
  </si>
  <si>
    <t>Гербарий "Эволюция высших растений"</t>
  </si>
  <si>
    <t>7.4.</t>
  </si>
  <si>
    <t>7.5.</t>
  </si>
  <si>
    <t>7.6.</t>
  </si>
  <si>
    <t>7.7.</t>
  </si>
  <si>
    <t>7.8.</t>
  </si>
  <si>
    <t>7.9.</t>
  </si>
  <si>
    <t>4.1.</t>
  </si>
  <si>
    <t>4.2.</t>
  </si>
  <si>
    <t>4.3.</t>
  </si>
  <si>
    <t>3.1.</t>
  </si>
  <si>
    <t>3.2.</t>
  </si>
  <si>
    <t>3.3.</t>
  </si>
  <si>
    <t>3.4.</t>
  </si>
  <si>
    <t>3.5.</t>
  </si>
  <si>
    <t>3.6.</t>
  </si>
  <si>
    <t>3.7.</t>
  </si>
  <si>
    <t>3.8.</t>
  </si>
  <si>
    <t>3.9.</t>
  </si>
  <si>
    <t>3.10.</t>
  </si>
  <si>
    <t>3.11.</t>
  </si>
  <si>
    <t>3.12.</t>
  </si>
  <si>
    <t>3.13.</t>
  </si>
  <si>
    <t>3.14.</t>
  </si>
  <si>
    <t>3.15.</t>
  </si>
  <si>
    <t>3.16.</t>
  </si>
  <si>
    <t>3.17</t>
  </si>
  <si>
    <t>3.18.</t>
  </si>
  <si>
    <t>3.19.</t>
  </si>
  <si>
    <t>3.20.</t>
  </si>
  <si>
    <t>3.21.</t>
  </si>
  <si>
    <t>3.22.</t>
  </si>
  <si>
    <t>3.23.</t>
  </si>
  <si>
    <t>2.1.</t>
  </si>
  <si>
    <t>2.2.</t>
  </si>
  <si>
    <t>2.3.</t>
  </si>
  <si>
    <t>2.4.</t>
  </si>
  <si>
    <t>1.1.</t>
  </si>
  <si>
    <t>1.2.</t>
  </si>
  <si>
    <t>Модели органов человека и животных</t>
  </si>
  <si>
    <t>Модели по строению беспозвоночных</t>
  </si>
  <si>
    <t>Модели по строению растений</t>
  </si>
  <si>
    <t>Модели цветков различных семейств</t>
  </si>
  <si>
    <t>7.10.</t>
  </si>
  <si>
    <t>7.11.</t>
  </si>
  <si>
    <t>7.12.</t>
  </si>
  <si>
    <t>7.13.</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</si>
  <si>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«Строение нервной системы» в разделе «Человек и его здоровье». Модель должна быть выполнена из пластмассы и окрашена. Модель должна состоять из не менее чем 2 частей: одна имитирует строение нейрона, а другая – строение нервного отростка (аксона). Модель нервной клетки должна состоять из не менее чем 4 деталей: собственно тела нейрона с отростками, прозрачной ядерной оболочки и не менее 2 шариков, имитирующих ядрышки. На модели должны быть представлены особенности внешнего и внутреннего строения нейрона: ядро, ядрышки, пористую ядерную оболочку, секреторные образования, оболочку клетки, короткие ветвящиеся отростки с «шипиками» - дендриты, аксонный холмик – место отхождения длинного отростка нейрона (аксона). Модель аксона должна демонстрировать его внешнее и внутреннее строение, и позволять увидеть толстую миелиновую оболочку отростка, клетки Шванна, синтезирующие миелин, перехваты Ранвье, митохондрии и секреторные образования, образуемые клетками в период возбуждения.</t>
  </si>
  <si>
    <t>Формат не менее 550х850 мм, печать полноцветная (4+0) на плотной офсетной бумаге и односторонняя ламинация. В комплекте должны быть представлены не менее 20 таблиц по разделу биологии «Животные», охватывающие следующие темы курса:
1. Многообразие паразитических червей.
2. Свиной цепень.
3. Скелет тела и кости конечностей млекопитающих.
4. Происхождение птиц.
5. Пищеварительная система млекопитающих.
6. Искусственное разведение рыб.
7. Тип Моллюски. Многообразие.
8. Схемы кровообращения.
9. Морские рыбы.
10. Внутреннее строение кролика.
11. Строение головного мозга позвоночных.
12. Многообразие приспособлений. Класс Птицы.
13. Внутреннее строение птицы.
14. Аскарида.
15. Пресноводные и проходные промысловые рыбы.
16. Выход позвоночных из воды на сушу.
17. Ластоногие.
18. Китообразные.
19. Рукокрылые.
20. Специализированные формы млекопитающих.</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</si>
  <si>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Комплектность: 
1. Модель «Локтевой сустав» - 1 шт. 
2. Подставка - 1 шт. 
3. Паспорт - 1 шт. 
Характеристики изделия: 
Модель должна представлять собой верхнюю конечность человека. Длина должна составлять не менее 60 см. Модель должна устанавливаться на подставку, кости скелета модели должны быть изготовлены из пластмассы, а мышцы - из резины. На модели должна быть возможность рассмотреть следующие детали строения локтевого сустава: 1. Кисть; 2. Плечевая кость; 3. Локтевая кость; 4. Мышца- сгибатель (двуглавая мышца); 5. Лучевая кость; 6. Мышца- разгибатель (трехглавая мышца).</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</si>
  <si>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Комплектность: 
1. Модель «Коленный сустав» - 1 шт. 
2. Подставка - 1 шт. 
3. Паспорт - 1 шт. 
Характеристики изделия: 
Модель должна представлять собой выполненную в натуральную величину функциональную модель коленного сустава, на которой должны быть выделены бедренная и большая берцовая кости, наружная и внутренняя связки, мениск и связка надколенника.</t>
  </si>
  <si>
    <t>Цена</t>
  </si>
  <si>
    <t>Сумма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</si>
  <si>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«Человек и его здоровье», по теме «Роль печени в пищеварении». 
Комплектность: 
1. Модель «Печень человека» - 1 шт. (должна состоять из не менее чем 3 частей) 
2. Подставка - 1 шт. 
3. Металлический штырь - 1 шт. 
Модель должна быть изготовлена из пластмассы и установлена на пластмассовую подставку. Высота модели не менее 28 см. Модель должна быть окрашена в естественные цвета и состоять не менее чем из 3 частей.Модель должна отображать особенности внешнего и внутреннего строения печени. </t>
  </si>
  <si>
    <t xml:space="preserve">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пресмыкающихся». Остеологическая модель должна представлять собой скелет ящерицы, смонтированный с сохранением естественного положения тела животного и защищенный от механических повреждений прозрачным пластиковым колпаком. Модель должна отображать следующие части скелета ящерицы: - череп; - позвоночник; - пояс передних конечностей; - пояс задних конечностей; - грудную клетку; - кости передних и задних конечностей. </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</si>
  <si>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«Отряды млекопитающих. Парнокопытные и непарнокопытные», а также в курсе общей биологии по теме «Эволюционное учение». Модель должна представлять собой скелет передней и задней конечностей овцы. Расположение моделей на подставке должно соответствовать естественному положению конечностей копытных. Модель должна быть изготовлена из пластмассы и устанавливаться на подставку. Высота модели в сборе не менее 30 см. </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</si>
  <si>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к разделу «Животные», по теме «Строение скелета млекопитающих». Остеологическая модель должна представлять собой скелет кролика, смонтированный с сохранением естественного положения тела животного и защищенный от механических повреждений прозрачным пластмассовым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</si>
  <si>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по разделу «Животные», к теме «Класс Птицы». Остеологическая модель должна представлять собой скелет голубя,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</si>
  <si>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земноводных». Остеологическая модель должна представлять собой скелет лягушки,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</si>
  <si>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костистой рыбы». Остеологическая модель должна представлять собой скелет костистой рыбы, смонтированный с сохранением естественного положения тела животного и защищенный от механических повреждений прозрачным пластиковым колпаком.</t>
  </si>
  <si>
    <t>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Развитие биологии до Ч. Дарвина
2. Эволюционное учение Ч.Дарвина
3. Виды. Образование видов.
4. Изменчивость организмов
5. Искусственный отбор
6. Естественный отбор
7. Доказательства эволюции.
8. Главные направления эволюции
9. Развитие органического мира
10. Эволюция человека</t>
  </si>
  <si>
    <t>Наименование товара</t>
  </si>
  <si>
    <t>Натуральные объекты</t>
  </si>
  <si>
    <t>Микропрепараты</t>
  </si>
  <si>
    <t>Набор по анатомии и физиологии</t>
  </si>
  <si>
    <t>Набор по ботанике</t>
  </si>
  <si>
    <t>Набор по зоологии</t>
  </si>
  <si>
    <t>Набор по общей биологии</t>
  </si>
  <si>
    <t>шт.</t>
  </si>
  <si>
    <t>6.1.</t>
  </si>
  <si>
    <t>6.2.</t>
  </si>
  <si>
    <t>В коллекции должны быть представлены насекомые-вредители полевых культур, огорода, сада, леса, всего должно быть не менее 4 объектов. Насекомые в коллекции должны находиться на специальных подставках.  Под каждым объектом должна быть наклеена этикетка с видовым названием насекомого. Коллекция должна быть герметично упакована в демонстрационную коробку под стеклом.</t>
  </si>
  <si>
    <t>Модели остеологические</t>
  </si>
  <si>
    <t>В состав гербария должны входить: АМБРОЗИЯ; ГОРЕЦ ПТИЧИЙ; ГОРЧИЦА БЕЛАЯ; ДУРМАН; ЖЕЛТУШНИК; КИПРЕЙ; ИКОТНИК; КАЧИМ; КЕРМЕК; КРАПИВА; КУПЕНА; ЛЬНЯНКА; ЛЮТИК ЕДКИЙ; МАТЬ-И-МАЧЕХА; МЕЛКОЛЕПЕСТНИК; ОДУВАНЧИК; ПАСЛЕН; ПАСТЕРНАК  ДИКИЙ; ПОДМАРЕННИК; ПОЛЫНЬ ОБЫКНОВЕННАЯ; ПОЛЫНЬ ПРИМОРСКАЯ; СИНЯК; СНЫТЬ ОБЫКНОВЕННАЯ; ТОРИЦА). Гербарий должен сопровождаться паспортом. Всего должно быть не менее 24 гербарных листов. Гербарий должен сопровождаться электронным пособием на CD с описанием и изображениями растений входящих в состав.</t>
  </si>
  <si>
    <t>Гербарий "Культурные растения" с электронным приложением</t>
  </si>
  <si>
    <t>В состав гербария должны входить: зерновые культуры: гречиха, овес, просо, пшеница, рожь, сорго; зернобобовые культуры: горох посевной; масличные культуры: горчица белая; технические культуры: лен, хмель; лекарственные культуры: боярышник, шиповник; овощные и зеленные культуры: картофель, лук, морковь, свекла, укроп; кормовые культуры: клевер, тимофеевка; плодово-ягодные культуры: абрикос, виноград, вишня, слива; орехоплодные культуры: миндаль, орех грецкий; декоративные культуры: акация белая, кипарис, мимоза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</si>
  <si>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"Лекарственные растения" с электронным приложением</t>
  </si>
  <si>
    <t>В набор должны быть включены следующие объекты: Череп павиана в натуральную величину, не более 1,2 кг). Кисть шимпанзе в натуральную величину, не более 0,75 кг); Стопа шимпанзе в натуральную величину, не более 0,75 кг). Крестец и таз орангутанга в натуральную величину не более 0,4 кг). Нижняя челюсть гейдельбергского человека в натуральную величину, не более 0,3 кг). Модели бюстов питекантропа, австралопитека, представителя азиатско-американской расы, представителя евразийской(европидной) расы, представителя экваториальной расы, шимпанзе.</t>
  </si>
  <si>
    <t>Модель "Могз человека в разрезе" (белый)</t>
  </si>
  <si>
    <t>Модель "Нейрон"</t>
  </si>
  <si>
    <t>Модель "Сердце" (увеличенная)</t>
  </si>
  <si>
    <t>Модель "Почка" (увеличенная)</t>
  </si>
  <si>
    <t>Модель "Глаз" (увеличенная)</t>
  </si>
  <si>
    <t>Модель "Разрез носоглотки"</t>
  </si>
  <si>
    <t>Модель "Печень"</t>
  </si>
  <si>
    <t>Модель "Ухо" (увеличенная)</t>
  </si>
  <si>
    <t>Модель "Желудок"</t>
  </si>
  <si>
    <t>Модель "Гортань"</t>
  </si>
  <si>
    <t>Модель "Здоровые и поврежденные сосуды"</t>
  </si>
  <si>
    <t>Модель "Система органов дыхания"</t>
  </si>
  <si>
    <t>Модель "Структура ДНК"</t>
  </si>
  <si>
    <t>Модель "Челюсть человека"</t>
  </si>
  <si>
    <t>Модель "Строение зуба"</t>
  </si>
  <si>
    <t>Скелет должен быть выполнен в натуральную величину и изготовлен из пластмассы. Копии костей скелета человека должны быть выполнены с анатомической точностью и связанны проволокой. Скелет должен быть установлен на роликовой подставке. Габаритные размеры модели: высота не менее 165 см, ширина не менее 45 см , глубина не менее 30  см. Масса модели не более 7,5 кг.</t>
  </si>
  <si>
    <t>Модель "Косточки слуховые"</t>
  </si>
  <si>
    <t>Модель должна быть предназначена для использования в общеобразовательных учреждениях на уроках химии и общей биологии, в качестве демонстрационного пособия при изучении темы «Биоплолимеры. Белки. Строение белковой молекулы». Модель должна представлять собой имитацию участка белковой молекулы, на котором можно рассмотреть структуру белка и взаимное расположение атомов в белковой молекуле. На модели должны быть представлены первичная и вторичная структуры белка, химические связи между атомами в молекуле и между пептидами, из которых и собирается белок. Атомы разных химических элементов, из которых строится белковая молекула, должны быть обозначены на модели разным цветом и отличаются по размеру. Атом углерода должен быть обозначен шариком черного цвета, к нему должен присоединяться атом водорода оранжевого цвета, атом азота должен обозначаться на модели шариком голубого цвета, а атом кислорода – синего. Участок пептида (аминокислоты) не принимающий участия в образовании химических связей в молекуле белка – радикал – должен обозначаться на модели шариком зеленого цвета. Модель должна быть подвижно закреплена на металлическом штыре с подставкой. Должна быть возможность перемещать цепочку полипептида вокруг оси.</t>
  </si>
  <si>
    <t>Набор муляжей "Овощи" (большой) (набор должен содержать муляжи овощей: 1. Баклажан, 2. Огурец «Неросимый», 3. Огурец «505», 4. Перец красный, 5. Картофель, 6. Репа, 7. Помидор «Плановый», 8. Помидор «Рыбка», 9. Помидор «Маяк», 10. Редис, 11. Морковь, 12. Лук репчатый, 13. Чеснок);</t>
  </si>
  <si>
    <t>Набор муляжей "Фрукты" (большой) (набор должен содержать муляжи фруктов: 1. Яблоко «Апорт», 2. Яблоко «Кальвиль анисовый», 3. Яблоко «Ранет», 4. Мандарин, 5. Вишня, 6. Клубника, 7. Лимон, 8. Слива, 9. Персик, 10. Абрикос, 11. Груша, 12. Яблоко «Пепин шафранный», 13.Апельсин);</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</si>
  <si>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представлены натуральные образцы, демонстрирующие основные этапы производства шёлковых натуральных тканей.  Коллекция должна быть упакована в прозрачную термоусадочную плёнку. Размер папки не менее 400x280x10 мм. Вес не более 0,4 кг. </t>
  </si>
  <si>
    <t>Лен и продукты его переработки</t>
  </si>
  <si>
    <t>Хлопок и продукты его переработки</t>
  </si>
  <si>
    <t>Шерсть и продукты ее переработки</t>
  </si>
  <si>
    <t>Шелк и продукты его переработки</t>
  </si>
  <si>
    <t>Шишки, плоды, семена деревьев и кустарников</t>
  </si>
  <si>
    <t>Семена и плоды с раздаточным материалом</t>
  </si>
  <si>
    <t xml:space="preserve">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1. Планшеты с рисунками и натуральными образцами - не менее 2 шт. 
2. Раздаточные образцы в пакетах - не менее 10 видов 
3. Паспорт - 1 шт. 
4. Пояснительный текст - 1 шт. 
Коллекция должна состоять из двух частей. В первой части коллекции должны быть представлены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 </t>
  </si>
  <si>
    <t>Комплект должнен быть предназначен для использования в общеобразовательных учреждениях на уроках биологии, в качестве демонстрационного и раздаточного материала в разделе «Человек и его здоровье», по теме «Ухо и его функция. Слуховое восприятие». Комплект должен быть изготовлен из пластмассы. В комплекте должны быть представлены увеличенные слуховые косточки: молоточек, наковальня, стремечко и улитка. Улитка должна быть помещена в полупрозрачный пластмассовый чехол.</t>
  </si>
  <si>
    <t>Влажный препарат "Развитие курицы"</t>
  </si>
  <si>
    <t>Влажный препарат "Сцифомедуза"</t>
  </si>
  <si>
    <t>Влажный препарат "Черепаха болотная"</t>
  </si>
  <si>
    <t>Цифровая лаборатория по биологии для ученика</t>
  </si>
  <si>
    <t>Комплект для исследования окружающей среды</t>
  </si>
  <si>
    <t>6.3.3.</t>
  </si>
  <si>
    <t>Должна быть предназначена для проведения практикума и учебно-исследовательских работ по экологии, связанных с первичным исследованием объектов окружающей среды. Состав должен быть следующий: индикаторные трубки для контроля в воздухе оксидов углерода (IV), диоксида азота и оксида серы диаметром (IV); тест-система на пары аммиака; тест-системы для контроля загрязненности воды и водных растворов, почвы и сыпучих материалов; тест-система по нитратам; аспиратор ручной; химикаты для приготовления модельных воздушных загрязнений; камера для приготовления модельных воздушных загрязнений; ножницы; пинцет; ложка-шпатель; лупа; мерные калиброванные пробирки; мешки полиэтиленовые; пипетки; предметные стекла; склянка; стакан для приготовления почвенных вытяжек; фильтры; салфетки; штатив для калиброванных пробирок; руководство по эксплуатации; комплект поставки может включать в себя пластиковый чемодан для хранения компонентов.</t>
  </si>
  <si>
    <t>Цифровая лаборатория по физиологии</t>
  </si>
  <si>
    <t>Цифровая лаборатория для учителя по биологии</t>
  </si>
  <si>
    <t>6.3.2.</t>
  </si>
  <si>
    <t>Влажный препарат "Виноградная улитка"</t>
  </si>
  <si>
    <t>1.2.20.</t>
  </si>
  <si>
    <t>В коллекции должны быть представлены следующие образцы: белемниты (юра, мел); коралловый известняк (карбон); нуммулиты (палеогон); остатки скелета морского ежа (карбон, пермь); фрагмент аммонита (девон-юра); окаменевшая древесина (фоссилизация); отпечатки растений в глинистом сланце; известняк ракушечник плотный; раковина моллюска (эоцен); известняк из раковин моллюсков. Всего должно быть не менее 10 видов образцов палеонтологических остатков.</t>
  </si>
  <si>
    <t>1.2.21.</t>
  </si>
  <si>
    <t>Влажный препарат "Рак речной"</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</si>
  <si>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</si>
  <si>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«Грибы»</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</si>
  <si>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по курсу “Растения”, в темах: «Цветок и его строение», «Типы цветков», «Класс Двудольные. Семейство Крестоцветные». Модель должна представлять собой увеличенный цветок капусты. Должна быть изготовлена из пластмассы и установлена на подставке. Высота модели в сборе не менее 30 см. Модель должна состоять из следующих деталей: - цветоножка; - цветоложе; - пестик с тычинками; - 2 двойных лепестка. </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</si>
  <si>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теме «Общие признаки растений семейства Пасленовые». Модель должна быть неразборная, изготовленная из пластмассы и снабжена пластмассовой подставкой. Детали модели должны быть окрашены в естественные цвета. Высота в сборе не менее 23 см. Данная модель должна давать возможность рассмотреть следующие детали цветка Пасленовых: - цветоножка; - сростнолепестный венчик; - цветоложе; - тычинки; - сростнолистная чашечка; - пестик.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</si>
  <si>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в теме «Особенности строения растений семейства Астровые». Модель должна представлять собой увеличенный трубчатый цветок подсолнечника. Высота модели не менее 35 см. Модель должна быть разборная, снабжена пластмассовой подставкой. Детали модели должны быть изготовлены из пластмассы и окрашены в естественные цвета. Модель должна позволять рассмотреть: - нижнюю завязь; - трубку венчика; - зубцы отгиба; - редуцированную чашечку; - тычинки; - двулопастное рыльце пестика.</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</si>
  <si>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к теме «Семейство Злаковые. Общие признаки растений семейства». В комплект должно входить не менее 2 моделей: - соцветие пшеницы - сложный колос (должен состоять из не менее чем 7 колосков); - увеличенный цветок пшеницы (состоит из не менее чем 3 частей). Модели должны быть изготовлены из пластмассы и установлены на пластмассовые подставки. Высота модели цветка пшеницы не менее 42 см. Модель должна быть разборной. Все ее части должны быть окрашены в естественные цвета. На модели должны быть обозначены следующие детали строения цветка: - основание колоска; - тычинки (не менее 3 шт); - цветковые чешуи; - пестик; - цветковые пленки (лодикулы); - ость.</t>
  </si>
  <si>
    <t>Модель должна быть предназначена для использования в общеобразовательных учреждениях на уроках биологии, в качестве наглядного пособия по курсу «Растения», в теме «Особенности строения растений семейства Розовые». Модель должна представлять собой увеличенный цветок яблони. Должна быть разборная, изготовленная из пластмассы и установлена на подставку. Части модели должны быть окрашены в естественные цвета. Высота изделия в сборе не менее 25 см. На модели должны быть представлены: - цветоножка; - пестик; - цветоложе; - рыльце пестика; - чашелистики; - столбик; - лепестки венчика; - завязь; - тычинки; - семяпочка.</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</si>
  <si>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Двудольные. Семейство Розовые». Модель должна представлять собой цветок персика, увеличенный не менее чем в 7 раз. Модель должна быть разборная, снабжена пластмассовой подставкой. Детали модели должны быть изготовлены из пластмассы и окрашены в естественные цвета. Высота модели в сборе не менее 19 см. На модели должны быть представлены: - цветоножка; - пестик; - цветоложе; - рыльце; - чашелистики; - столбик; - лепестки венчика; - завязь; - тычинки; - семяпочка.</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</si>
  <si>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разделах «Растения» и «Общая биология», по теме «Строение растительной клетки». Модель должна быть неразборная, изготовлена из пластмассы и установлена на подставку. Высота в сборе составляет не менее 48 см. На модели должны быть представлены следующие особенности внутреннего строения растительной клетки: 1. Клеточная стенка; 2. Хроматин; 3. Цитоплазматическая мембрана; 4. Пластиды; 5. Цитоплазма; 6. ЭПС; 7. Вакуоль с клеточным соком; 8. Аппарат Гольджи; 9. Ядро; 10. Рибосомы; 11. Ядерная оболочка; 12. Лизосомы.</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</si>
  <si>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общей биологии, к темам «Строение и функции клеток. Деление клеток», «Формы размножения организмов». 
Комплектность: 
1. Модель «Митоз и мейоз» -1 шт. (должна состоять из не менее чем 12 деталей) 
2. Подставка - не менее 2 шт. 
В комплект модели должны входить не менее 2 подставок с гнездами для вставляющихся в них моделей клетки на разных стадиях деления. Одна часть моделей клеток (не менее 6 шт.) должна быть предназначена для демонстрации митоза. Модели высотой не менее 14 см. В клетках цветом обозначены: 1. Красной точкой – ядрышко; 2. Синим цветом – хромосомы; 3. Розовым цветом – центромеры хромосом (первичные перетяжки). Вторая часть моделей клеток (не менее 6 шт.) демонстрирует первое деление мейоза. На моделях клеток красным и синим цветами обозначены гомологичные хромосомы.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</si>
  <si>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«Растения», по теме «Корень». 
Модель высотой не менее 42 см, должна быть изготовлена из пластмассы и установлена на пластмассовой подставке. На модели цветом должэны быть выделены следующие детали строения корня: 1. Зона проведения; 2. Проводящие пучки; 3. Зона всасывания; 4. Корневые волоски; 5. Зона роста; 6. Корневой чехлик; 7. Зона деления.</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</si>
  <si>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«Побег. Строение стебля, его функции». Модель высотой не менее 15 см, должна быть изготовлена из пластмассы и раскрашена. На модели должны быть представлены следующие детали строения стебля растения: 1. Пробка; 2. Камбий; 3. Кора; 4. Древесные волокна; 5. Лубяные волокна; 6. Сосуды древесины; 7. Ситовидные трубки; 8. Клетки сердцевины; 9. Запасающие клетки луба.</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</si>
  <si>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«Растения», к теме «Лист- часть побега. Внешнее и внутреннее строение листа». Модель должна быть изготовлена из пластмассы и окрашена в естественные цвета. Высота модели не менее 15 см, длина не менее 44 см. На модели должны быть представлены следующие детали строения листа: 1. кожица; 2. устьица; 3. столбчатая ткань мякоти листа; 4. губчатая ткань мякоти листа; 5. проводящие пучки (жилки).</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</si>
  <si>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90x65x200 мм.</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</si>
  <si>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40x55x140 мм.</t>
  </si>
  <si>
    <t xml:space="preserve">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 (паспарту) с рисунками и наклеенными на неё натуральными образцами - 1 шт. 
2. Паспорт - 1 шт. 
На папке должна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Коллекция должна быть упакована в прозрачную термоусадочную плёнку. Размер папки не менее 400x280x5 мм. Вес не более 0,4 кг. </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</si>
  <si>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должны быть расположены рисунки ветки хлопчатника с цветками, плодами и коробочки с волокнами. Коллекция должна быть упакована в прозрачную термоусадочную плёнку. Размер папки не менее 400x280x5 мм. Вес не более 0,4 кг. </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</si>
  <si>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На внутренней стороне папки должны быть представлены рисунки различных пород овец, схема технологического процесса производства шерстяных тканей, основные этапы переходов от руна (шерстяного волокна) до шерстяных тканей. Должны быть представлены натуральные образцы, характеризующие эти переходы. Коллекция должна быть упакована в прозрачную термоусадочную плёнку. Размер папки не менее 400x280x5 мм. Вес не более 0,4 кг. </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</si>
  <si>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«Многоклеточные животные. Тип Кишечнополостные». В комплекте должно быть не менее 2 моделей, изготовленных из пластмассы и окрашенные в контрастные цвета. Первая модель (большая) должна демонстрировать особенности внешнего и внутреннего строения пресноводной гидры (должна иметь съемную щупальцу). Высота большой модели не менее 50 см. Вторая модель (малая) должна демонстрировать клеточное строение тела гидры. Высота малой модели не менее 12 см. На моделях обозначены следующие детали строения:  1. Рот; 2. Кишечная полость; 3. Пищеварительные клетки; 4. Яйцеклетка; 5. Сперматозоиды; 6. Нервные клетки; 7. Стрекательные клетки; 8. Железистые клетки; 9. Рецепторы; 10.Промежуточные клетки; 11.Кожно-мускульные клетки; 12. Эктодерма; 13.Энтодерма.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</si>
  <si>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теме «Подцарство Простейшие. Тип Инфузории». 
Комплектность: 
1. Модель «Инфузория– туфелька» - 1 шт. 
2. Штырь (металл) - 1 шт.                                                                                                                                                                                                                                                                                                                                                                                             3. Подставка - 1 шт.
Модель должна быть неразборная и изготовлена из пластмассы. Длина должна составлять не менее 36 см. На модели цветом должны быть выделены следующие детали строения простейшего: 1. Реснички; 2. Сократительная вакуоль; 3. Цитоплазма; 4. Большое ядро; 5. Малое ядро; 6. Мембрана; 7. Клеточный рот; 8. Предротовое отверстие; 9. Пищеварительная вакуоль. </t>
  </si>
  <si>
    <t>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темам «Тип Моллюски», «Двустворчатый моллюск - Беззубка». 
Комплектность: 
1. Модель моллюска - 1 шт.
2. Паспорт – 1 шт. 
Модель должна быть изготовлена из пластмассы и раскрашена. Размер модели (длина) не менее 32 см. На модели должны быть представлены следующие органы и части тела: 1. Нога; 2. Жабры; 3. Ротовое отверстие; 4. Мантия; 5. Желудок; 6. Передний мускул-замыкатель; 7. Кишка; 8. Задний мускул-замыкатель; 9. Анальное отверстие; 10. Нервные ганглии; 11. Печень; 12. Вводной сифон; 13. Почка; 14. Выводной сифон; 15. Сердце; 16. Раковина; 17. Яичник.</t>
  </si>
  <si>
    <t>Модель "Беззубка (двустворчатый моллюск)"</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</si>
  <si>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«Животные», по теме «Тип Хордовые. Подтип Бесчерепные». Модель должна быть неразборная, длиной не менее 69 см, изготовлена из пластмассы. Модель должна демонстрировать внешнее и внутреннее строение животного. На модели должны быть представлены следующие детали строения ланцетника: 1. Рот с щупальцами; 2. Хорда; 3. Глотка; 4.Брюшной сосуд (кровеносная система); 5. Жаберные щели; 6. Спинной сосуд (кровеносная система); 7.Кишка; 8. Хвостовой плавник; 9. Анальное отверстие; 10. Мышцы; 11. Нервная трубка.</t>
  </si>
  <si>
    <t>Модель должна быть предназначена для использования в общеобразовательных учреждениях на уроках биологии и химии, в качестве наглядного пособия по разделам биологии «Человек и его здоровье» и «Общая биология» и разделу химии «Важнейшие органические соединения. Химия клетки». Модель должна представлять собой многократно увеличенный виток спирали ДНК. На модели должны быть следующие условные обозначения:  - остаток фосфорной кислоты - белые ленты, расположенные спирально на периферии модели; квадрат красного цвета - дезоксирибоза; -цветные прямоугольники - азотистые основания (аденин, гуанин, цитозин, тимин). Модель должна быть выполнена из пластмассы и установлена на пластмассовую подставку. Высота изделия не менее 41 см.</t>
  </si>
  <si>
    <t>Модель должна быть предназначена для использования в общеобразовательных учреждениях на уроках биологии и химии, в качестве демонстрационного пособия по теме «Химия клетки. Биологические полимеры – белки». Модель должна представлять собой увеличенную молекулу белка из группы глобулинов. Модель должна отображать третичную структуру белка – глобулу, в виде толстого жгута, скрученного в клубок. Небольшая часть жгута, имитирующего нить аминокислот, должна быть вырезана. На этом участке модели должна быть представлена вторичная структура белка в виде спирали. Между витками должен быть вставлен округлый диск красного цвета - гем. Модель в сборе высотой не менее 21 см.</t>
  </si>
  <si>
    <t>Модель должна быть предназначена для использования в общеобразовательных учреждениях на уроках биологии, в качестве наглядного пособия к разделу «Человек и его здоровье», по теме «Кровообращение. Строение сердца». Модель должна быть изготовленная из пластмассы, должна быть разборной. Устанавливается на пластмассовую подставку. Высота модели в сборе не менее 30 см. Модель должна быть раскрашена в естественные цвета. На модели должны быть представлены следующие детали внешнего и внутреннего строения сердца человека: 1. Дуга аорты; 2. Правый желудочек; 3. Легочная артерия; 4. Левое предсердие; 5. Верхняя полая вена; 6. Левый желудочек; 7. Нижняя полая вена; 8. Двустворчатый клапан; 9. Венечные сосуды; 10. Трехстворчатый клапан; 11. Правое предсердие; 12. Полулунные клапаны.</t>
  </si>
  <si>
    <t>Модель должна быть предназначена для использования в общеобразовательных учреждениях на уроках биологии, в качестве наглядного пособия и раздаточного материала в разделе «Человек и его здоровье», по теме «Мочеполовая система. Органы выделения». Модель должна быть неразборная, изготовлена из пластмассы, раскрашена в контрастные цвета и должна устанавливаться на пластмассовую подставку. Высота модели в сборе не менее 26 см. Модель должна отображать особенности внешнего и внутреннего строение почки человека, что позволяет рассмотреть следующие детали: 1. Капсула почки; 2.Почечная артерия; 3. Мозговое вещество; 4. Почечная вена; 5.Почечная лоханка; 6. Корковый слой; 7. Мочеточник; 8. Надпочечник.</t>
  </si>
  <si>
    <t>Комплект должен быть предназначен для использования в общеобразовательных учреждениях на уроках биологии, в качестве моделей для демонстрации при изучении тем о строении нервной системы представителей разных классов позвоночных животных, а также в ходе сравнительного анализа при изучении эволюции нервной системы позвоночных в курсе биологии животных. 
Комплектность: 
1. Модели мозга позвоночных - не менее 8 шт. 
2. Подставка пластмассовая - не менее 8 шт. 
В комплект должны входить модели мозга представителей пяти групп позвоночных животных: костистых рыб, земноводных, пресмыкающихся, птиц, млекопитающих. Модели должны быть изготовлены из пластмассы, установлены на подставки. Разные отделы головного мозга на моделях должны быть выделены разными цветами. Передний мозг должен быть окрашен в желтый цвет, средний мозг – в коричневый, мозжечок окрашен в оранжевый цвет, промежуточный мозг – в зеленый, продолговатый мозг – в голубой.</t>
  </si>
  <si>
    <t xml:space="preserve">Комплект моделей строения мозга позвоночных </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</si>
  <si>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темам « Опорно-двигательная система. Скелет головы» и «Пищеварительная система. Строение и расположение зубов». 
Комплектность: 
1. Модель «Челюсть человека» (разборная) - 1 шт. (должна состоять из не менее чем 6 деталей) 
2. Подставка - 1 шт. 
3. Металлический штырь - 1 шт. 
Модель должна быть разборная, должна представлять собой увеличенный образец нижней челюсти с зубами. Должна быть изготовлена из пластмассы, раскрашена в естественные цвета и установлена на подставку. Высота модели в сборе не менее 29 см. Модель должна отображать строение нижней челюсти человека, расположение на ней зубов, с подходящими к ним кровеносными сосудами и нервами, типы и конфигурацию зубов человека, а так же их внутреннее строение.</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</si>
  <si>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к теме «Пищеварение. Строение ротовой полости». 
Комплектность: 
1. Модель «Строение зуба человека» - 1 шт. (должна состоять из не менее чем 2 деталей) 
2. Подставка - 1 шт. 
3. Металлический штырь - 1 шт. 
4. Паспорт - 1 шт. 
Модель высотой не менее 27 см, должна быть изготовлена из пластмассы и установлена на пластмассовой подставке. Модель должна быть разборная, должна позволять рассмотреть и внешнее, и внутреннее строение зуба. На модели цветом должны быть выделены следующие детали: 1. Коронка зуба; 2. Зубная эмаль; 3. Шейка зуба; 4. Дентин; 5. Корни зуба; 6. Пульпа с нервами и сосудами.</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</si>
  <si>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чувств. Зрительный анализатор». Модель должна быть разборная, высотой не менее 20 см, изготовлена из пластмассы и установлена на подставке. Части модели должны быть окрашены в естественные цвета, что должно позволять рассмотреть следующие детали строения глаза человека: 1. Склера 2. Хрусталик 3. Роговица 4. Стекловидное тело 5. Радужка 6. Зрачок 7. Ресничная мышца 8. Зрительный нерв 9. Сосудистая оболочка 10. Фоторецепторы (палочки, колбочки) 11. Сетчатка 12. Ресничный поясок 13. Желтое пятно 14. Ресничное тело 15. Слепое пятно 16. Мышцы глаза.</t>
  </si>
  <si>
    <t xml:space="preserve">Модель должна быть предназначена для использования в общеобразовательных учреждениях на уроках биологии, в качестве наглядного пособия по курсу «Человек и его здоровье», в теме «Дыхательная система человека. Органы дыхания». Модель высотой не менее 20 см, должна быть изготовлена из пластмассы и установлена на пластмассовой подставке. Модель должна отображать внутреннее строение носоглотки человека.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</si>
  <si>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по теме «Ухо и его функция. Слуховое восприятие». Модель высотой не менее 17 см, должна быть изготовлена из пластмассы и установлена на пластмассовой подставке. Модель окрашена в естественные цвета, является разборной и изображает ухо человека в разрезе, что позволяет рассмотреть следующие детали строения: 1. Ушная раковина; 2. Улитка; 3. Наружный слуховой проход; 4. Вестибулярный аппарат; 5. Барабанная перепонка; 6. Слуховая труба; 7. Слуховые косточки.</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</si>
  <si>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к теме «Пищеварительная система». Модель должна быть разборной и объемной (должна состоять из не менее чем двух соединяющихся половинок). Должна быть изготовлена из пластмассы, окрашена в естественные цвета. Модель должна позволять демонстрировать внешнюю и внутреннюю поверхности желудка (должны быть показаны не менее трех слоев мускулатуры), рельеф складок слизистой оболочки, а также место соединения с пищеводом и сфинктер желудка. Размеры модели: длина не менее 29 см., ширина не менее 19 см. </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</si>
  <si>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дыхания: строение, функции». Модель должна быть разборная, высотой не менее 22 см, изготовлена из пластмассы и установлена на подставку. Модель должна отображать сагиттальный разрез гортани человека, что позволяет рассмотреть следующие детали строения: 1. хрящевой надгортанник; 2. щитовидный хрящ; 3. голосовая щель; 4. голосовые связки.</t>
  </si>
  <si>
    <t>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«Строение и функции клеток». Модель должна быть неразборная, высотой не менее 48 см, должна быть изготовлена из пластмассы.Модель должна отображать следующие особенности строения животной клетки: 1. Ядро; 2. Аппарат Гольджи; 3. Хроматин; 4. Митохондрии; 5. Цитоплазма; 6. Лизосомы; 7. Наружная мембрана клетки; 8. Рибосомы; 9. Эндоплазматическая сеть; 10. Клеточный центр (центриоли).</t>
  </si>
  <si>
    <t>Модель должна быть предназначена для использования в общеобразовательных учреждениях на уроках общей биологии, в качестве демонстрационного пособия при изучении курса Анатомии, темы «Кровеносные сосуды». Объемная модель должна состоять из не менее чем 2 частей и представляет собой участки артериальных кровеносных сосудов, которые выполняют функцию обогащения кислородом крови. Съемная модель должна изображать артериальную вилку с поперечным разрезом артерии и легким артериосклеротическим отложением, должна крепиться на металлический штырь, расположенный на подставке. Несъемная модель должна быть закреплена на подставке и должна изображать артерию с полной закупоркой сосуда, должна иметь съемную часть. Модель должна быть предназначена для демонстрации изменения внутри кровеносных сосудов, вызванные артериосклерозом: от сосудов с незначительными бляшками до полного забитого сосуда. Длина модели не менее 17 см.</t>
  </si>
  <si>
    <t>Модель должна представлять собой копию в натуральную величину дыхательной системы человека. Должна состоять не менее, чем из 7 частей, в том числе сагиттального разреза дыхательного горла, трахей, фронтального разреза легких и 2-х частей сердца. Высота не менее 12 см., длина не менее 34 см., ширина не менее 22 см.</t>
  </si>
  <si>
    <t xml:space="preserve">Модель должна представлять собой объемный, разборный муляж торса человека высотой не менее 65 см. и состоять из следующих съемных частей:  туловище человека; голова в разрезе (не менее 2 частей); легкие (не менее 2 частей); сердце; печень (с желчным пузырем); желудок; тонкий и толстый кишечник.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3 кг. </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</si>
  <si>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</si>
  <si>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Модель должна быть предназначена для использования в общеобразовательных учреждениях на уроках биологии, в качестве демонстрационного пособия в курсе «Животные», по теме «Многообразие млекопитающих. Непарнокопытные», а также в курсе общей биологии, по теме «Эволюционное учение». В комплект должны входить пластиковые модели передней и задней конечностей лошади, смонтированные на одной пластиковой подставке. Модели должны быть окрашены в цвета, имитирующие цвет костной ткани. Расположение моделей на подставке должно соответствовать естественному положению конечностей копытных. Высота модели в сборе не менее 48 см.</t>
  </si>
  <si>
    <t>Модель должна быть изготовлена из пластмассы, выполнена с анатомической точностью и состоять из не менее чем 15 костей. Отдельные кости черепа должны быть прикреплены к шпилькам и установлены на круглой подставке. Габаритные размеры модели: высота не менее 29 см. Масса модели не более 0,75 кг.</t>
  </si>
  <si>
    <t xml:space="preserve">В набор должны входить следующие модели (на планшетах): воpсинка кишечная с сосудистым руслом; глаз (строение); железы внутренней секреции человека; желудок (внешняя и внутренняя поверхности); кожа (разpез); мочевыделительная система; пищеварительный тракт; почка (макро-микростроение); расположение органов, прилегающих к брюшной (1 планшет) и спинной стенкам (1 планшет); строение сердца; строение легких; строение спинного мозга; ухо человека; челюсть человека; голова (сагиттальный разрез); почка (фронтальный разрез); печень (диафрагменная и висцеральная поверхности); кровеносная система человека; нервная система человека; доли,извилины,цитоархитектонические поля головного мозга. Габаритные размеры каждого планшета: длина не менее 34 см, ширина не менее 28 см, масса не более 0,1 кг. </t>
  </si>
  <si>
    <t>Комплект лабораторного оборудования для изучения биологии. Основы биологического практикума для исследований по всему курсу школьной биологии. Комплект должен быть рассчитан для проведения экспериментов не менее чем 30 учащимися. Все комплектующие должны быть размещены в пластмассовом чемодане в специальных ложементах. В состав должны входить: Пробирка лабораторная пластиковая (нетермостойкая) – 30 шт.; Мини-пресс для сушки растений –  5 шт.; Шпулька с веревкой для стягивания пресса - 1 шт.; Покровное стекло – 300 шт.;  Ручной микротом (прибор для изготовления тонких срезов для микроскопических исследований) – 15 шт.; Чашка Петри пластиковая  –  8 шт.; Флакон с растительным маслом – 1 шт.; Микропинцет из нержавеющей стали – 15 шт.; Препаровальная игла – 15 шт.; Лупа увеличительная трехлинзовая (увеличение 3х, 6х, 10х) – 25 шт.; Лабораторный нож из нержавеющей стали –  15 шт.; Пипетка – 15 шт.; Ножницы из нержавеющей стали, 115 мм – 10 шт.; Штатив на 4 пробирки – 15 шт.; Ершик для чистки лабораторных пробирок – 1 шт.; Предметное стекло – 100 шт.; Высокочувствительные весы – 1 шт.; Сборник для семян и мелких насекомых – 5 шт.; Чемодан пластмассовый - 1 шт.</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</si>
  <si>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1. Весы электронные  - 1 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</si>
  <si>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 xml:space="preserve">Предназначен для демонстрации современных средств измерения температуры, а также для измерения температуры различных сред (газы и жидкости) при проведении лабораторных и практических работ. Термометр состоит из корпуса с 4-х разрядным цифровым индикатором, соединительного кабеля, металлического измерительного щупа длиной не менее 80 мм, питание прибора батарейка - крона. Диапазон измерения температуры в пределах от -50°С до +750°С. Дискретность индикации температуры не более 0,1°С. </t>
  </si>
  <si>
    <t>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</si>
  <si>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В коллекции должны быть  представлены не менее 5 видов голосеменных растений: ель, кипарис, лиственница, сосна, можжевельник. Растения должны быть представлены ветками, семенами и шишками. Семена и шишки должны быть представлены в виде натуральных объектов. Объекты должны быть наклеенных на не менее чем 5 заламинированных планшетов размером не менее 255х175 мм., с обратной стороны которых должны присутствовать цветные изображения представленного растения с пояснительным текстом. Коллекция должна быть упакована в коробку.</t>
  </si>
  <si>
    <t xml:space="preserve">В коллекции должны быть представлены не менее 4 различных насекомых, у которых очень хорошо выражены различные признаки полового диморфизма. Насекомые должны быть размещены на специальных подставках. Рядом должны быть наклеены этикетки с их видовым названием и со значками их половой принадлежности. Коллекция должна быть герметично упакована в демонстрационную коробку под стеклом.
</t>
  </si>
  <si>
    <t xml:space="preserve">В коллекции должны быть показаны все стадии развития  насекомых с неполным превращением: яйцо, личинка (нимфа) и  взрослая особь (имаго). Коллекция должна быть герметично упакована в демонстрационную коробку под стеклом. </t>
  </si>
  <si>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</si>
  <si>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Комплект должен содержать муляжи животных: рыбы, лягушки, жабы, тритона (самца и самки), гадюки, ужа, ящерицы (объемные модели высотой от 3 до 16 см).</t>
  </si>
  <si>
    <t>В коллекции должны быть представлены образцы различных стадий развития пшеницы, а так же образцы продуктов переработки пшеницы. В состав колекции должны входить: Планшет с образцами растений пшеницы и их частей, различных фаз (стадий) развития - 1 шт.; Планшет со схематическим изображением фаз развития пшеницы - 1 шт.; Планшет с изображением генеративных органов пшеницы и плода (зерновки) - 1 шт.; Планшет со схематическим изображением строения зерновки пшеницы и сравнительными изображениями зерновок мягкой и твердой пшеницы - 1 шт.; Образцы продуктов переработки пшеницы - не менее 9 шт. Коллекция должна быть упакована в картонную коробку</t>
  </si>
  <si>
    <t>Развитие пшеницы</t>
  </si>
  <si>
    <t>Модель "Луковица в разрезе"</t>
  </si>
  <si>
    <t>Модель "Строение клеточной оболочки"</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</si>
  <si>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Однодольные. Семейство Лилейные. Модель должна быть неразборная, цветная, изготовлена из пластмассы и закреплена на подставке. Луковица должна состоять из донца с сидящими на нём видоизмененными листьями — чешуями (сухими и сочными) и почкой  внутри. На модели можно должны быть обозначены: 1. Сухие покровные чешуи; 2. Сочные чешуи (открытые и закрытые); 3. Зачатки; 4. Донце; 5. Шейка.</t>
  </si>
  <si>
    <t xml:space="preserve">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«Основы цитологии», «Строение и функции клеток». Модель должна изображать строение клеточной оболочки (плазмалеммы). На модели должны быть представлены следующие детали строения клеточной оболочки: два слоя молекул жировых веществ - липидов и встроенных в них белковых молекул. Модель должна быть изготовлена из пластмассы и раскрашена. </t>
  </si>
  <si>
    <t>Набор должен содержать не менее 90 микропрепаратов: Личинка дрозофилы (не менее 5 шт.), Куколка дрозофилы (не менее 5 шт.), Дрозофила взрослая (не менее 5 шт.), Плазмодесмы (не менее 5 шт.), Дробление яйцеклетки лягушки(не менее 15 шт.), Плесень мукор (не менее 15 шт.), Митоз в корешке лука (не менее 10 шт.), Бактерии (не менее 15 шт.), Коньюгация ниточной водоросли (не менее 15 шт.).</t>
  </si>
  <si>
    <t>Набор должен содержать не менее 90 микропрепаратов: Сперматозоиды человека (не менее 15 шт.), Кровь человека (не менее 15 шт.), Однослойный эпителий (не менее 15 шт.), Гиалиновый хрящ (не менее 5 шт.), Гладкая мышечная ткань (не менее 15 шт.), Поперечно-полосатая мышечная ткань (не менее 5 шт.), Нервные клетки (не менее 5 шт.), Костная ткань (не менее 5 шт.), Ткани желудка (не менее 5 шт.), Кровеносные сосуды (не менее 5 шт.).</t>
  </si>
  <si>
    <t xml:space="preserve">Набор должен содержать не менее 90 микропрепаратов: Конечность пчелы (не менее 5 шт.), Продольный срез гидры (не менее 15 шт.), Эвглена (не менее 5 шт.), Инфузория-туфелька (не менее 15 шт.), Ротовой аппарат бабочки (не менее 15 шт.), Срез дождевого червя (не менее 15 шт.), Ротовой аппарат комара (не менее 15 шт.), Ротовой аппарат саранчи (не менее 5 шт.). </t>
  </si>
  <si>
    <t>В коллекции должны быть представлены натуральные ископаемые остатки растительного и  животного мира, разной степени сохранности  из разных геологических периодов истории Земли. Коллекция должна сопровождаться списком и наименованием образцов коллекции и методическими рекомендациями по использованию. Образцы должны быть занумерованы в соответствии со списком. В состав коолекции должны входить:
1. Натуральные палеонтологические  образцы - не менее 16 шт.
2. Список палеонтологических образцов - 1 шт.
3. Методические рекомендации - 1 шт.
4. Упаковочная коробка с ложементами - 1 шт.
В коллекции должны быть представлены следующие натуральные образцы: Фрагмент мшанок (силур-пермь); Раковина брахиоподы (силур-пермь); Пластинки панциря и иглы морского ежа (карбон-пермь); Известняк нуммулитов (мел-эоцен); Раковина нуммулитов (мел-эоцен); Известняк органогенный (карбон-пермь); Колониальный коралл хететес (карбон); Известняк фузулиновый (карбон-пермь); Известняк ракушечник плотный; Фрагменты морской лилии (триас-юра-мел); Фрагменты аммонитов (девон-юра); Белемниты (юра-мел); Известняк из раковин моллюсков рыхлый; Раковина современного моллюска; Окаменевшая древесина (фоссилизация); Отпечатки растений в глинистом сланце.</t>
  </si>
  <si>
    <t>Дикая форма и культурные сорта яблок (набор должен содержать муляжи плодов одной дикой формы и шести культурных сортов яблони);</t>
  </si>
  <si>
    <t>Дикая форма и культурные сорта томатов (набор должен содержать муляжи плодов одной дикой формы и пяти культурных сортов томатов);</t>
  </si>
  <si>
    <r>
      <t>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темам «Класс однодольные. Семейство Лилейные» и «Общие признаки растений семейства Лилейные». Модель должна быть неразборная, но лепестки венчика подвижны относительно друг друга, что должно позволять рассмотреть внутреннее строение цветка. Модель должна быть изготовлена из пластмассы, снабжена подставкой. Детали модели должны быть окрашены в естественные цвета. Высота модели в сборе не менее 31 см. На модели должны быть представлены следующие детали строения цветка: - цветоножка;</t>
    </r>
    <r>
      <rPr>
        <sz val="10"/>
        <rFont val="Times New Roman"/>
        <family val="1"/>
        <charset val="204"/>
      </rPr>
      <t xml:space="preserve"> - венчик из 6 лепестков; - тычинки; - пестик с трехраздельным рыльцем. </t>
    </r>
  </si>
  <si>
    <r>
      <t>Должна быть предназначена для использования в общеобразовательных учреждениях на уроках биологии, в качестве демонстрационного пособия к разделу «Животные», по теме «Тип Кольчатые черви. Строение малощетинковых червей». 
Комплектность: 
1. Модель «Червь дождевой» - 1 шт.
2. Паспорт - 1 шт. 
Модель должна представлять собой увеличенную переднюю часть тела дождевого червя, вскрытого со спинной стороны. Должна быть изготовлена из пластмассы и состоять из кожно-мускульного мешка и</t>
    </r>
    <r>
      <rPr>
        <sz val="10"/>
        <color indexed="8"/>
        <rFont val="Times New Roman"/>
        <family val="1"/>
        <charset val="204"/>
      </rPr>
      <t xml:space="preserve"> участка пищеварительного тракта. Размер модели в длину не менее 56 см. На модели должны быть представлены следующие детали внутреннего строения червя: 1. Рот; 2. Спинной кровеносный сосуд; 3. Глотка; 4. Брюшной кровеносный сосуд; 5. Пищевод; 6. Яичники; 7. Зоб; 8. Семенные мешки; 9. Желудок; 10. Семяпроводы; 11. Кишка; 12. Семенники; 13. Надглоточный нервный узел; 14. Кожа; 15. Подглоточный нервный узел; 16. Продольные мышцы; 17. Брюшная нервная цепочка; 18. Кольцевые мышцы; 19. «Сердца»; 20. Щетинки.</t>
    </r>
  </si>
  <si>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«Вирусы» в курсе общей биологии. Должна быть изготовлена из пластмассы и окрашена в контрастные цвета для детальной демонстрации особенностей строения вируса. Вирион должен иметь сферическую форму, диаметром не менее 150 мм. Наружная оболочка вируса должна состоять из мембраны, образованной из клеточной мембраны клетки-хозяина, закрепленной на каркасе из белковых молекул. В мембрану должны быть встроены рецепторные образования. Под наружной оболочкой должна располагаться сердцевина вируса, которая должна иметь форму усеченного конуса и быть образованной особыми белками. Внутри сердцевины должны располагаться две молекулы вирусной РНК, связанные с низкомолекулярными белками основного характера. Каждая молекула РНК должна содержать наследственный материал ВИЧ и фермент – обратную транскриптазу, осуществляющую синтез вирусной ДНК с молекулы вирусной РНК.</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</si>
  <si>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</si>
  <si>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Спиртовка должна быть стеклянная для проведения лабораторных экспериментов. Должна быть снабжена фарфоровым держателем фитилеля, колпачком и фителём. Объем должен быть не менее 50 мл.</t>
  </si>
  <si>
    <t>Пособие должно быть предназначено для использования в качестве демонстрационного материала в образовательных учреждениях. В коллекции должны быть представлены шишки ели, кипариса, лиственницы и сосны, а также плоды и семена деревьев и кустарников: лещина, шиповник, дуб, клен, можжевельник, ольха и акация белая.
Коллекция должна позволять продемонстировать особенности строения семян и плодов, их сходства и различия. 
Комплектность:
1. Планшет - 1 шт.               
2. Паспорт  - 1 шт. 
3. Коробка  - 1 шт.
Коллекция должна быть представлена цветным, заламинированным планшетом из плотного картона формата не менее А4 и наклеенными на него объектами: шишки голосеменных растений - не менее 4 видов, плоды и семена деревьев и кустарников - не менее 7 видов. Должны быть представлены натуральные образцы шишек, плодов и семян наиболее распространенных деревьев и кустарников, что позволяет продемонстрировать особенности строения шишек, семян и плодов, их сходства и различия. Планшет должен быть упакован в коробку с маркировкой.</t>
  </si>
  <si>
    <r>
      <t xml:space="preserve">Модель должна быть предназначена для использования в общеобразовательных учреждениях на уроках биологии, в качестве наглядного материала к разделу «Растения», по теме «Класс Двудольные. Семейство Бобовые». Модель должна представлять собой увеличенный цветок гороха. Должна быть неразборная, изготовлена из пластмассы и установлена на подставку. Высота модели в сборе не менее 27 см. На модели должны быть представлены: </t>
    </r>
    <r>
      <rPr>
        <sz val="10"/>
        <rFont val="Times New Roman"/>
        <family val="1"/>
        <charset val="204"/>
      </rPr>
      <t xml:space="preserve">- цветоложе; - сросшиеся чашелистики; - лепестки венчика; - тычинки; - столбик пестика. </t>
    </r>
  </si>
  <si>
    <t>Цифровая лаборатория по биологии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2 шт.
Отдельный датчик-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Возможность подключения внешних щупов - требуется
Мультидатчик тип 1 
Состав:  
Датчик освещенности - требуется
Диапазон измерения должен быть в пределах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пределах от  225 до 900 мм. рт. ст. 
Погрешность измерений  - не более 0,1%
Датчик относительной влажности - требуется  
Диапазон измерения должен быть в пределах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 требуется   
Диапазон измерения  должен быть в пределах от  -40 до +165 ºС
Дискретность измерения  - не менее 0,1 ºС
Габаритные размеры корпуса: 
Длина - не более 111 мм
Ширина - не более 35 мм
Высота - не более 21 мм
Мультидатчик тип 2
Состав:  
Датчик pH - требуется
Диапазон измерения  должен быть от 0 до 14 ед. Ph
Дискретность измерения - не менее 0,04 ед. Ph
Выносной зонд – требуется
Датчик окислительно-восстановительного потенциала 
Диапазон измерения  должен быть от от -1000 до 1000 мВ
Дискретность измерения - не менее 0,05 мВ
Выносной зонд – требуется 
Металлический антивандальный корпус датчика – требуется 
Габаритные размеры корпуса: 
Длина - не более 82 мм
Ширина - не более 53 мм
Высота - не более 25 мм
Отдельные датчики:
Датчик температуры - требуется  
Диапазон измерения должен быть в пределах от  -40 до +165 ºС
Дискретность измерения  - не менее 0,1 ºС
Выносной зонд - требуется
Датчик углекислого газа  - требуется   
Металлический антивандальный корпус  - требуется  
Габаритные размеры корпуса:    
Длина - не более 82 мм
Ширина - не более 53 мм
Высота - не более 25 мм
Диапазон измерения СО2 должен быть в пределах от 0 до 10000 ppm
Погрешность измерения - не более ± 0,3 %
Наличие термокомпенсации - требуется
Диапазон термокомпенсации должен быть в пределах от 0 до +50 °C
Диапазон работы при относительной влажности (без конденсата) должен быть в пределах от 0 до 90 %
Время отклика - не более 2 cек
Самокалибровка датчика под исследуемое помещение - требуется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требуетсяэ</t>
  </si>
  <si>
    <t>Цифровая лаборатория по биологии для ученика,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Проведение экспериментов как на планшетном регистраторе данных, так и на компьютере (нетбуке) - требуется
Мультидатчик тип 2 
Состав:  
Датчик освещенности - требуется
Диапазон измерения должен быть в диапазоне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диапазоне от  225 до 900 мм. рт. ст. 
Погрешность измерений - не более 0,1%
Датчик относительной влажности  - требуется
Диапазон измерения должен быть в диапазоне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в диапазоне от   -40 до +80 ºС
Датчик температуры - требуется   
Диапазон измерения должен быть в диапазоне от  -40 до +165 ºС
Дискретность измерения  - не менее 0,1 ºС
Габаритные размеры корпуса: 
Длина - не более 111 мм
Ширина - не более 35 мм
Высота - не более 21 мм
Датчик pH - требуется
Диапазон измерения должен быть в пределах от  0 до 14 ед. Ph
Дискретность измерения  - не менее 0,04 ед. Ph
Выносной зонд - требуется
Металлический антивандальный корпус датчика – требуется 
Габаритные размеры корпуса: 
Длина - не более 62 мм
Ширина - не более 25 мм
Высота -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</si>
  <si>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физиологии,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должна быть следующей: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как минимум 1 шт.
Методическое пособие - как минимум 1 шт.
Кейс антивандальный металлический с ложементами для хранения цифровой лаборатории -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Металлический антивандальный корпус мультидатчика – требуется
Мультидатчик тип 9 
Состав:  
Датчик артериального давления - требуется
Диапазон измерений датчика: 0...200 мм рт. ст.
Датчик частоты дыхания - требуется
Диапазон измерения должен быть в пределах от -9 л/с (вдох) … 15 л/с (выдох)
Погрешность измерений – не более 15%
Датчик температуры тела - требуется  
Диапазон измерения должен быть в пределах от  30 до 50 ºС
Датчик частоты сердечных сокращений - требуется  
Диапазон измерения частоты пульса 30…150 ударов/мин
Металлический антивандальный корпус мультидатчика – требуется
Габаритные размеры датчика: 
Длина не более 120 мм
Ширина не более 108 мм
Высота не более 26 мм
Отдельный датчик электрической активности кожи - требуется
Диапазон измерения должен быть в пределах от 2 до 1500 кОм.
Металлический антивандальный корпус мультидатчика – требуется
Габаритные размеры датчика: 
Длина не более 82 мм
Ширина не более 53 мм
Высота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</si>
</sst>
</file>

<file path=xl/styles.xml><?xml version="1.0" encoding="utf-8"?>
<styleSheet xmlns="http://schemas.openxmlformats.org/spreadsheetml/2006/main">
  <fonts count="44">
    <font>
      <sz val="10"/>
      <name val="Arial Cyr"/>
      <charset val="204"/>
    </font>
    <font>
      <sz val="10"/>
      <name val="Arial"/>
      <family val="2"/>
      <charset val="204"/>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10"/>
      <name val="Arial"/>
      <family val="2"/>
      <charset val="204"/>
    </font>
    <font>
      <sz val="10"/>
      <name val="Times New Roman"/>
      <family val="1"/>
      <charset val="204"/>
    </font>
    <font>
      <sz val="10"/>
      <color indexed="8"/>
      <name val="Times New Roman"/>
      <family val="1"/>
      <charset val="204"/>
    </font>
    <font>
      <u/>
      <sz val="10"/>
      <color theme="10"/>
      <name val="Arial Cyr"/>
      <charset val="204"/>
    </font>
    <font>
      <u/>
      <sz val="10"/>
      <color theme="11"/>
      <name val="Arial Cyr"/>
      <charset val="204"/>
    </font>
    <font>
      <sz val="10"/>
      <color rgb="FFFF0000"/>
      <name val="Arial Cyr"/>
      <charset val="204"/>
    </font>
    <font>
      <sz val="1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8">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1">
    <xf numFmtId="0" fontId="0"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21" fillId="0" borderId="0"/>
    <xf numFmtId="0" fontId="6" fillId="0" borderId="0"/>
    <xf numFmtId="0" fontId="6" fillId="0" borderId="0"/>
    <xf numFmtId="0" fontId="1" fillId="0" borderId="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1" fillId="0" borderId="0"/>
    <xf numFmtId="0" fontId="27" fillId="0" borderId="0"/>
    <xf numFmtId="0" fontId="28" fillId="2"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2" borderId="0" applyNumberFormat="0" applyBorder="0" applyAlignment="0" applyProtection="0"/>
    <xf numFmtId="0" fontId="28" fillId="13"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3" borderId="0" applyNumberFormat="0" applyBorder="0" applyAlignment="0" applyProtection="0"/>
    <xf numFmtId="0" fontId="28" fillId="14" borderId="0" applyNumberFormat="0" applyBorder="0" applyAlignment="0" applyProtection="0"/>
    <xf numFmtId="0" fontId="28" fillId="16" borderId="0" applyNumberFormat="0" applyBorder="0" applyAlignment="0" applyProtection="0"/>
    <xf numFmtId="0" fontId="28" fillId="11" borderId="0" applyNumberFormat="0" applyBorder="0" applyAlignment="0" applyProtection="0"/>
    <xf numFmtId="0" fontId="29" fillId="4" borderId="0" applyNumberFormat="0" applyBorder="0" applyAlignment="0" applyProtection="0"/>
    <xf numFmtId="0" fontId="29" fillId="15" borderId="0" applyNumberFormat="0" applyBorder="0" applyAlignment="0" applyProtection="0"/>
    <xf numFmtId="0" fontId="29" fillId="3" borderId="0" applyNumberFormat="0" applyBorder="0" applyAlignment="0" applyProtection="0"/>
    <xf numFmtId="0" fontId="29" fillId="14" borderId="0" applyNumberFormat="0" applyBorder="0" applyAlignment="0" applyProtection="0"/>
    <xf numFmtId="0" fontId="29" fillId="4"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4" borderId="0" applyNumberFormat="0" applyBorder="0" applyAlignment="0" applyProtection="0"/>
    <xf numFmtId="0" fontId="29" fillId="7" borderId="0" applyNumberFormat="0" applyBorder="0" applyAlignment="0" applyProtection="0"/>
    <xf numFmtId="0" fontId="30" fillId="11" borderId="1" applyNumberFormat="0" applyAlignment="0" applyProtection="0"/>
    <xf numFmtId="0" fontId="31" fillId="2" borderId="2" applyNumberFormat="0" applyAlignment="0" applyProtection="0"/>
    <xf numFmtId="0" fontId="32" fillId="2"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8" borderId="7" applyNumberFormat="0" applyAlignment="0" applyProtection="0"/>
    <xf numFmtId="0" fontId="37" fillId="0" borderId="0" applyNumberFormat="0" applyFill="0" applyBorder="0" applyAlignment="0" applyProtection="0"/>
    <xf numFmtId="0" fontId="38" fillId="3" borderId="0" applyNumberFormat="0" applyBorder="0" applyAlignment="0" applyProtection="0"/>
    <xf numFmtId="0" fontId="1" fillId="0" borderId="0"/>
    <xf numFmtId="0" fontId="39" fillId="9" borderId="0" applyNumberFormat="0" applyBorder="0" applyAlignment="0" applyProtection="0"/>
    <xf numFmtId="0" fontId="40" fillId="0" borderId="0" applyNumberFormat="0" applyFill="0" applyBorder="0" applyAlignment="0" applyProtection="0"/>
    <xf numFmtId="0" fontId="27" fillId="12" borderId="33" applyNumberFormat="0" applyFont="0" applyAlignment="0" applyProtection="0"/>
    <xf numFmtId="0" fontId="41" fillId="0" borderId="8"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6"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3" fillId="4" borderId="0" applyNumberFormat="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6" fillId="0" borderId="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cellStyleXfs>
  <cellXfs count="180">
    <xf numFmtId="0" fontId="0" fillId="0" borderId="0" xfId="0"/>
    <xf numFmtId="0" fontId="19" fillId="0" borderId="9" xfId="0" applyFont="1" applyFill="1" applyBorder="1" applyAlignment="1">
      <alignment horizontal="left"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20" applyFont="1" applyFill="1" applyBorder="1" applyAlignment="1">
      <alignment horizontal="left" vertical="center" wrapText="1"/>
    </xf>
    <xf numFmtId="0" fontId="2" fillId="0" borderId="13" xfId="0" applyFont="1" applyFill="1" applyBorder="1" applyAlignment="1">
      <alignment horizontal="center" vertical="center"/>
    </xf>
    <xf numFmtId="16" fontId="2" fillId="0" borderId="13"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0" fontId="2" fillId="0" borderId="13" xfId="0" applyNumberFormat="1" applyFont="1" applyFill="1" applyBorder="1" applyAlignment="1" applyProtection="1">
      <alignment horizontal="center" vertical="center" wrapText="1"/>
    </xf>
    <xf numFmtId="0" fontId="19" fillId="0" borderId="9" xfId="0" applyFont="1" applyFill="1" applyBorder="1" applyAlignment="1">
      <alignment vertical="top" wrapText="1"/>
    </xf>
    <xf numFmtId="0" fontId="19" fillId="0" borderId="10" xfId="0" applyFont="1" applyFill="1" applyBorder="1" applyAlignment="1">
      <alignment vertical="top" wrapText="1"/>
    </xf>
    <xf numFmtId="0" fontId="19" fillId="0" borderId="14"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9" fillId="0" borderId="11" xfId="0" applyFont="1" applyFill="1" applyBorder="1" applyAlignment="1">
      <alignment horizontal="justify" vertical="top" wrapText="1"/>
    </xf>
    <xf numFmtId="0" fontId="19" fillId="0" borderId="12"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15" xfId="0" applyFont="1" applyFill="1" applyBorder="1" applyAlignment="1">
      <alignment horizontal="justify" vertical="top" wrapText="1"/>
    </xf>
    <xf numFmtId="0" fontId="19" fillId="0" borderId="10" xfId="0" applyNumberFormat="1" applyFont="1" applyFill="1" applyBorder="1" applyAlignment="1" applyProtection="1">
      <alignment horizontal="center" vertical="center" wrapText="1"/>
    </xf>
    <xf numFmtId="0" fontId="19" fillId="0" borderId="9" xfId="0" applyFont="1" applyFill="1" applyBorder="1" applyAlignment="1">
      <alignment horizontal="justify" vertical="top" wrapText="1"/>
    </xf>
    <xf numFmtId="0" fontId="19" fillId="0" borderId="16" xfId="0" applyFont="1" applyFill="1" applyBorder="1" applyAlignment="1">
      <alignment horizontal="justify" vertical="top" wrapText="1"/>
    </xf>
    <xf numFmtId="0" fontId="19" fillId="0" borderId="15" xfId="0" applyFont="1" applyFill="1" applyBorder="1" applyAlignment="1">
      <alignment vertical="top" wrapText="1"/>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justify" vertical="top" wrapText="1"/>
    </xf>
    <xf numFmtId="0" fontId="19" fillId="0" borderId="17" xfId="0" applyFont="1" applyFill="1" applyBorder="1" applyAlignment="1">
      <alignment horizontal="center" vertical="center"/>
    </xf>
    <xf numFmtId="0" fontId="19" fillId="0" borderId="16" xfId="0" applyFont="1" applyFill="1" applyBorder="1" applyAlignment="1">
      <alignment horizontal="left" vertical="top" wrapText="1"/>
    </xf>
    <xf numFmtId="0" fontId="19" fillId="0" borderId="16" xfId="0" applyFont="1" applyFill="1" applyBorder="1" applyAlignment="1">
      <alignment vertical="top" wrapText="1"/>
    </xf>
    <xf numFmtId="0" fontId="19" fillId="0" borderId="19" xfId="0" applyFont="1" applyFill="1" applyBorder="1" applyAlignment="1">
      <alignment horizontal="center" vertical="center"/>
    </xf>
    <xf numFmtId="0" fontId="2" fillId="0" borderId="0" xfId="0" applyFont="1" applyFill="1" applyBorder="1" applyAlignment="1">
      <alignment horizontal="left"/>
    </xf>
    <xf numFmtId="0" fontId="19" fillId="0" borderId="11" xfId="19" applyFont="1" applyFill="1" applyBorder="1" applyAlignment="1">
      <alignment horizontal="left" vertical="center" wrapText="1"/>
    </xf>
    <xf numFmtId="0" fontId="22" fillId="0" borderId="10"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10" xfId="0" applyFont="1" applyFill="1" applyBorder="1" applyAlignment="1">
      <alignment vertical="top" wrapText="1"/>
    </xf>
    <xf numFmtId="0" fontId="19" fillId="0" borderId="0" xfId="0" applyFont="1" applyFill="1"/>
    <xf numFmtId="0" fontId="19" fillId="0" borderId="10" xfId="0" applyNumberFormat="1" applyFont="1" applyFill="1" applyBorder="1" applyAlignment="1" applyProtection="1">
      <alignment horizontal="left" vertical="center" wrapText="1"/>
    </xf>
    <xf numFmtId="0" fontId="19" fillId="0" borderId="16"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19" fillId="0" borderId="20" xfId="0" applyFont="1" applyFill="1" applyBorder="1" applyAlignment="1">
      <alignment horizontal="center" vertical="center"/>
    </xf>
    <xf numFmtId="49" fontId="19" fillId="0" borderId="18" xfId="0" applyNumberFormat="1" applyFont="1" applyFill="1" applyBorder="1" applyAlignment="1">
      <alignment horizontal="center" vertical="center"/>
    </xf>
    <xf numFmtId="0" fontId="19" fillId="0" borderId="0" xfId="0" applyFont="1" applyFill="1" applyBorder="1" applyAlignment="1">
      <alignment horizontal="justify" vertical="top" wrapText="1"/>
    </xf>
    <xf numFmtId="49" fontId="19" fillId="0" borderId="16" xfId="0" applyNumberFormat="1" applyFont="1" applyFill="1" applyBorder="1" applyAlignment="1">
      <alignment horizontal="center" vertical="center"/>
    </xf>
    <xf numFmtId="0" fontId="19" fillId="0" borderId="21" xfId="0" applyFont="1" applyFill="1" applyBorder="1" applyAlignment="1">
      <alignment horizontal="justify" vertical="top" wrapText="1"/>
    </xf>
    <xf numFmtId="0" fontId="2" fillId="0" borderId="13" xfId="0" applyFont="1" applyFill="1" applyBorder="1" applyAlignment="1">
      <alignment horizontal="left" vertical="center" wrapText="1"/>
    </xf>
    <xf numFmtId="49" fontId="19" fillId="0" borderId="9" xfId="0" applyNumberFormat="1" applyFont="1" applyFill="1" applyBorder="1" applyAlignment="1">
      <alignment horizontal="center" vertical="center"/>
    </xf>
    <xf numFmtId="0" fontId="19" fillId="0" borderId="22" xfId="0" applyFont="1" applyFill="1" applyBorder="1" applyAlignment="1">
      <alignment horizontal="justify" vertical="top" wrapText="1"/>
    </xf>
    <xf numFmtId="0" fontId="23" fillId="0" borderId="11" xfId="0" applyFont="1" applyFill="1" applyBorder="1" applyAlignment="1">
      <alignment horizontal="left" vertical="center" wrapText="1"/>
    </xf>
    <xf numFmtId="0" fontId="19" fillId="0" borderId="0" xfId="0" applyFont="1" applyFill="1" applyBorder="1" applyAlignment="1">
      <alignment horizontal="center" vertical="center"/>
    </xf>
    <xf numFmtId="3" fontId="19" fillId="0" borderId="10" xfId="0" applyNumberFormat="1" applyFont="1" applyFill="1" applyBorder="1" applyAlignment="1">
      <alignment horizontal="left" vertical="center" wrapText="1"/>
    </xf>
    <xf numFmtId="0" fontId="19" fillId="0" borderId="23" xfId="0" applyFont="1" applyFill="1" applyBorder="1" applyAlignment="1">
      <alignment horizontal="center" vertical="center"/>
    </xf>
    <xf numFmtId="0" fontId="19" fillId="0" borderId="24"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24" xfId="0" applyFont="1" applyFill="1" applyBorder="1" applyAlignment="1">
      <alignment horizontal="center" vertical="center"/>
    </xf>
    <xf numFmtId="0" fontId="2" fillId="0" borderId="13" xfId="0" applyFont="1" applyFill="1" applyBorder="1" applyAlignment="1">
      <alignment horizontal="left" vertical="center"/>
    </xf>
    <xf numFmtId="0" fontId="19" fillId="0" borderId="18" xfId="0" applyFont="1" applyFill="1" applyBorder="1" applyAlignment="1">
      <alignment vertical="top" wrapText="1"/>
    </xf>
    <xf numFmtId="0" fontId="19" fillId="0" borderId="12" xfId="0" applyFont="1" applyFill="1" applyBorder="1" applyAlignment="1">
      <alignment vertical="top" wrapText="1"/>
    </xf>
    <xf numFmtId="0" fontId="19" fillId="0" borderId="12" xfId="0" applyFont="1" applyFill="1" applyBorder="1" applyAlignment="1">
      <alignment horizontal="justify" vertical="top" wrapText="1"/>
    </xf>
    <xf numFmtId="0" fontId="19" fillId="0" borderId="15" xfId="0" applyFont="1" applyFill="1" applyBorder="1" applyAlignment="1">
      <alignment horizontal="left" vertical="center" wrapText="1"/>
    </xf>
    <xf numFmtId="0" fontId="19" fillId="0" borderId="10" xfId="19" applyFont="1" applyFill="1" applyBorder="1" applyAlignment="1">
      <alignment horizontal="left" vertical="center" wrapText="1"/>
    </xf>
    <xf numFmtId="0" fontId="19" fillId="0" borderId="16" xfId="0" applyFont="1" applyFill="1" applyBorder="1" applyAlignment="1">
      <alignment horizontal="center" vertical="center"/>
    </xf>
    <xf numFmtId="0" fontId="19" fillId="0" borderId="12" xfId="0" applyNumberFormat="1" applyFont="1" applyFill="1" applyBorder="1" applyAlignment="1" applyProtection="1">
      <alignment horizontal="left" vertical="center" wrapText="1"/>
    </xf>
    <xf numFmtId="0" fontId="19" fillId="0" borderId="12" xfId="19" applyFont="1" applyFill="1" applyBorder="1" applyAlignment="1">
      <alignment horizontal="left" vertical="center" wrapText="1"/>
    </xf>
    <xf numFmtId="0" fontId="19" fillId="0" borderId="0" xfId="0" applyFont="1" applyFill="1" applyAlignment="1">
      <alignment horizontal="center" vertical="center"/>
    </xf>
    <xf numFmtId="9" fontId="19" fillId="0" borderId="0" xfId="0" applyNumberFormat="1" applyFont="1" applyFill="1" applyBorder="1" applyAlignment="1">
      <alignment horizontal="center" vertical="center"/>
    </xf>
    <xf numFmtId="0" fontId="19" fillId="0" borderId="9" xfId="0" applyFont="1" applyFill="1" applyBorder="1" applyAlignment="1">
      <alignment horizontal="left" vertical="top" wrapText="1"/>
    </xf>
    <xf numFmtId="0" fontId="19" fillId="0" borderId="10" xfId="20" applyFont="1" applyFill="1" applyBorder="1" applyAlignment="1">
      <alignment horizontal="left" vertical="center" wrapText="1"/>
    </xf>
    <xf numFmtId="0" fontId="2" fillId="0" borderId="0" xfId="0" applyFont="1" applyFill="1" applyBorder="1" applyAlignment="1">
      <alignment horizontal="center" vertical="center"/>
    </xf>
    <xf numFmtId="0" fontId="19" fillId="0" borderId="26" xfId="0" applyFont="1" applyFill="1" applyBorder="1" applyAlignment="1">
      <alignment horizontal="left"/>
    </xf>
    <xf numFmtId="0" fontId="19" fillId="0" borderId="15" xfId="0" applyFont="1" applyFill="1" applyBorder="1" applyAlignment="1">
      <alignment horizontal="center" vertical="center"/>
    </xf>
    <xf numFmtId="0" fontId="19" fillId="0" borderId="15" xfId="19"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19"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0" fillId="0" borderId="0" xfId="0" applyFill="1"/>
    <xf numFmtId="0" fontId="19" fillId="0"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2" fontId="19" fillId="0" borderId="11"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3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2"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32" xfId="0" applyNumberFormat="1" applyFont="1" applyFill="1" applyBorder="1" applyAlignment="1">
      <alignment horizontal="center" vertical="center"/>
    </xf>
    <xf numFmtId="0" fontId="0" fillId="0" borderId="0" xfId="0" applyFill="1" applyAlignment="1">
      <alignment vertical="top" wrapText="1" shrinkToFit="1"/>
    </xf>
    <xf numFmtId="0" fontId="0" fillId="0" borderId="0" xfId="0" applyFill="1" applyAlignment="1">
      <alignment horizontal="center" vertical="top" wrapText="1" shrinkToFit="1"/>
    </xf>
    <xf numFmtId="0" fontId="0" fillId="0" borderId="0" xfId="0" applyAlignment="1">
      <alignment vertical="top" wrapText="1" shrinkToFit="1"/>
    </xf>
    <xf numFmtId="0" fontId="26" fillId="0" borderId="0" xfId="0" applyFont="1" applyAlignment="1">
      <alignment vertical="top" wrapText="1" shrinkToFit="1"/>
    </xf>
    <xf numFmtId="0" fontId="19" fillId="0" borderId="10"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25" xfId="0" applyNumberFormat="1" applyFont="1" applyFill="1" applyBorder="1" applyAlignment="1">
      <alignment horizontal="center" vertical="center"/>
    </xf>
    <xf numFmtId="0" fontId="19" fillId="0" borderId="10" xfId="0" applyFont="1" applyFill="1" applyBorder="1" applyAlignment="1">
      <alignment horizontal="left" vertical="center" wrapText="1"/>
    </xf>
    <xf numFmtId="0" fontId="19" fillId="17" borderId="11" xfId="0" applyFont="1" applyFill="1" applyBorder="1" applyAlignment="1">
      <alignment horizontal="left" vertical="center" wrapText="1"/>
    </xf>
    <xf numFmtId="0" fontId="19" fillId="17"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32" xfId="0" applyFont="1" applyBorder="1" applyAlignment="1">
      <alignment vertical="top" wrapText="1" shrinkToFit="1"/>
    </xf>
    <xf numFmtId="0" fontId="19" fillId="0" borderId="32" xfId="0" applyFont="1" applyFill="1" applyBorder="1" applyAlignment="1">
      <alignment horizontal="left" vertical="top" wrapText="1"/>
    </xf>
    <xf numFmtId="0" fontId="19" fillId="0" borderId="12" xfId="0" applyFont="1" applyBorder="1" applyAlignment="1">
      <alignment vertical="top" wrapText="1" shrinkToFit="1"/>
    </xf>
    <xf numFmtId="0" fontId="19" fillId="0" borderId="11" xfId="0" applyFont="1" applyBorder="1" applyAlignment="1">
      <alignment vertical="top" wrapText="1" shrinkToFit="1"/>
    </xf>
    <xf numFmtId="0" fontId="19" fillId="0" borderId="10" xfId="0" applyFont="1" applyFill="1" applyBorder="1" applyAlignment="1">
      <alignment horizontal="left" vertical="center" wrapText="1"/>
    </xf>
    <xf numFmtId="4" fontId="2" fillId="0" borderId="13" xfId="0" applyNumberFormat="1" applyFont="1" applyFill="1" applyBorder="1" applyAlignment="1" applyProtection="1">
      <alignment horizontal="center" vertical="center" wrapText="1"/>
    </xf>
    <xf numFmtId="4" fontId="2" fillId="0" borderId="13" xfId="20" applyNumberFormat="1" applyFont="1" applyFill="1" applyBorder="1" applyAlignment="1">
      <alignment horizontal="center" vertical="center" wrapText="1"/>
    </xf>
    <xf numFmtId="4" fontId="19" fillId="0" borderId="11" xfId="0" applyNumberFormat="1" applyFont="1" applyFill="1" applyBorder="1" applyAlignment="1" applyProtection="1">
      <alignment horizontal="center" vertical="center" wrapText="1"/>
    </xf>
    <xf numFmtId="4" fontId="19" fillId="0" borderId="11" xfId="2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xf>
    <xf numFmtId="4" fontId="19" fillId="0" borderId="14" xfId="0" applyNumberFormat="1" applyFont="1" applyFill="1" applyBorder="1" applyAlignment="1">
      <alignment horizontal="center" vertical="center"/>
    </xf>
    <xf numFmtId="4" fontId="19" fillId="0" borderId="10"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xf>
    <xf numFmtId="4" fontId="19" fillId="0" borderId="12" xfId="0" applyNumberFormat="1" applyFont="1" applyFill="1" applyBorder="1" applyAlignment="1">
      <alignment horizontal="center" vertical="center"/>
    </xf>
    <xf numFmtId="4" fontId="19" fillId="0" borderId="32"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4" fontId="19" fillId="0" borderId="17" xfId="0" applyNumberFormat="1" applyFont="1" applyFill="1" applyBorder="1" applyAlignment="1">
      <alignment horizontal="center" vertical="center"/>
    </xf>
    <xf numFmtId="4" fontId="19" fillId="0" borderId="19" xfId="0" applyNumberFormat="1" applyFont="1" applyFill="1" applyBorder="1" applyAlignment="1">
      <alignment horizontal="center" vertical="center"/>
    </xf>
    <xf numFmtId="4" fontId="19" fillId="0" borderId="2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19" fillId="0" borderId="0" xfId="0" applyNumberFormat="1" applyFont="1" applyFill="1" applyBorder="1" applyAlignment="1">
      <alignment horizontal="center" vertical="center"/>
    </xf>
    <xf numFmtId="4" fontId="19" fillId="0" borderId="0" xfId="0" applyNumberFormat="1" applyFont="1" applyFill="1" applyAlignment="1">
      <alignment horizontal="center" vertical="center"/>
    </xf>
    <xf numFmtId="4" fontId="19" fillId="0" borderId="24" xfId="0" applyNumberFormat="1" applyFont="1" applyFill="1" applyBorder="1" applyAlignment="1">
      <alignment horizontal="center" vertical="center"/>
    </xf>
    <xf numFmtId="4" fontId="19" fillId="0" borderId="12" xfId="0" applyNumberFormat="1" applyFont="1" applyFill="1" applyBorder="1" applyAlignment="1">
      <alignment horizontal="center" vertical="center" wrapText="1"/>
    </xf>
    <xf numFmtId="4" fontId="19" fillId="0" borderId="24" xfId="0"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2" fillId="0" borderId="27" xfId="0" applyFont="1" applyFill="1" applyBorder="1" applyAlignment="1"/>
    <xf numFmtId="0" fontId="2" fillId="0" borderId="28" xfId="0" applyFont="1" applyFill="1" applyBorder="1" applyAlignment="1"/>
    <xf numFmtId="0" fontId="2" fillId="0" borderId="27" xfId="0" applyFont="1" applyFill="1" applyBorder="1" applyAlignment="1">
      <alignment horizontal="justify" vertical="top" wrapText="1"/>
    </xf>
    <xf numFmtId="0" fontId="2" fillId="0" borderId="28" xfId="0" applyFont="1" applyFill="1" applyBorder="1" applyAlignment="1">
      <alignment horizontal="justify" vertical="top" wrapText="1"/>
    </xf>
    <xf numFmtId="4" fontId="19" fillId="0" borderId="12" xfId="0" applyNumberFormat="1" applyFont="1" applyFill="1" applyBorder="1" applyAlignment="1">
      <alignment horizontal="center" vertical="center"/>
    </xf>
    <xf numFmtId="4" fontId="19" fillId="0" borderId="24"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0" fontId="20" fillId="0" borderId="29" xfId="0" applyFont="1" applyFill="1" applyBorder="1" applyAlignment="1">
      <alignment horizontal="left" wrapText="1"/>
    </xf>
    <xf numFmtId="0" fontId="19" fillId="0" borderId="30" xfId="0" applyFont="1" applyFill="1" applyBorder="1" applyAlignment="1">
      <alignment horizontal="left" wrapText="1"/>
    </xf>
    <xf numFmtId="0" fontId="19" fillId="0" borderId="31" xfId="0" applyFont="1" applyFill="1" applyBorder="1" applyAlignment="1">
      <alignment horizontal="left" wrapText="1"/>
    </xf>
    <xf numFmtId="0" fontId="2" fillId="0" borderId="27" xfId="0" applyFont="1" applyFill="1" applyBorder="1" applyAlignment="1">
      <alignment horizontal="left"/>
    </xf>
    <xf numFmtId="0" fontId="19" fillId="0" borderId="28" xfId="0" applyFont="1" applyFill="1" applyBorder="1" applyAlignment="1"/>
    <xf numFmtId="0" fontId="2" fillId="0" borderId="27" xfId="0" applyFont="1" applyFill="1" applyBorder="1" applyAlignment="1">
      <alignment horizontal="left" vertical="center"/>
    </xf>
    <xf numFmtId="0" fontId="19" fillId="0" borderId="28" xfId="0" applyFont="1" applyFill="1" applyBorder="1" applyAlignment="1">
      <alignment horizontal="left"/>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2" xfId="0" applyFont="1" applyFill="1" applyBorder="1" applyAlignment="1">
      <alignment horizontal="left" vertical="center"/>
    </xf>
    <xf numFmtId="0" fontId="2" fillId="0" borderId="27" xfId="0" applyFont="1" applyFill="1" applyBorder="1" applyAlignment="1">
      <alignment horizontal="left" vertical="center" wrapText="1"/>
    </xf>
    <xf numFmtId="0" fontId="19" fillId="0" borderId="28" xfId="0" applyFont="1" applyFill="1" applyBorder="1" applyAlignment="1">
      <alignment wrapText="1"/>
    </xf>
    <xf numFmtId="0" fontId="2" fillId="0" borderId="13" xfId="0" applyFont="1" applyFill="1" applyBorder="1" applyAlignment="1">
      <alignment horizontal="left" vertical="center"/>
    </xf>
    <xf numFmtId="0" fontId="2" fillId="0" borderId="13" xfId="0" applyFont="1" applyFill="1" applyBorder="1" applyAlignment="1">
      <alignment horizontal="left"/>
    </xf>
    <xf numFmtId="0" fontId="19" fillId="0" borderId="28" xfId="0" applyFont="1" applyFill="1" applyBorder="1" applyAlignment="1">
      <alignment horizontal="left" vertical="center" wrapText="1"/>
    </xf>
    <xf numFmtId="0" fontId="2" fillId="0" borderId="27" xfId="0" applyFont="1" applyFill="1" applyBorder="1" applyAlignment="1">
      <alignment vertical="top" wrapText="1"/>
    </xf>
    <xf numFmtId="0" fontId="19" fillId="0" borderId="28" xfId="0" applyFont="1" applyFill="1" applyBorder="1" applyAlignment="1">
      <alignment vertical="top" wrapText="1"/>
    </xf>
    <xf numFmtId="0" fontId="2" fillId="0" borderId="13" xfId="0" applyFont="1" applyFill="1" applyBorder="1" applyAlignment="1">
      <alignment horizontal="left" vertical="center" wrapText="1"/>
    </xf>
    <xf numFmtId="0" fontId="0" fillId="0" borderId="13" xfId="0" applyFill="1" applyBorder="1" applyAlignment="1">
      <alignment wrapText="1"/>
    </xf>
    <xf numFmtId="0" fontId="2" fillId="0" borderId="13" xfId="19" applyFont="1" applyFill="1" applyBorder="1" applyAlignment="1">
      <alignment horizontal="left" vertical="center" wrapText="1"/>
    </xf>
    <xf numFmtId="0" fontId="0" fillId="0" borderId="13" xfId="0" applyFill="1" applyBorder="1" applyAlignment="1">
      <alignment horizontal="left" vertical="center" wrapText="1"/>
    </xf>
    <xf numFmtId="0" fontId="19" fillId="0" borderId="1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 fillId="0" borderId="13" xfId="0" applyFont="1" applyFill="1" applyBorder="1" applyAlignment="1">
      <alignment vertical="top" wrapText="1"/>
    </xf>
    <xf numFmtId="0" fontId="0" fillId="0" borderId="13" xfId="0" applyFill="1" applyBorder="1" applyAlignment="1">
      <alignment vertical="top" wrapText="1"/>
    </xf>
  </cellXfs>
  <cellStyles count="131">
    <cellStyle name="20% - Акцент1 2" xfId="42"/>
    <cellStyle name="20% - Акцент2 2" xfId="43"/>
    <cellStyle name="20% - Акцент3 2" xfId="44"/>
    <cellStyle name="20% - Акцент4 2" xfId="45"/>
    <cellStyle name="20% - Акцент5 2" xfId="46"/>
    <cellStyle name="20% - Акцент6 2" xfId="47"/>
    <cellStyle name="40% - Акцент1 2" xfId="48"/>
    <cellStyle name="40% - Акцент2 2" xfId="49"/>
    <cellStyle name="40% - Акцент3 2" xfId="50"/>
    <cellStyle name="40% - Акцент4 2" xfId="51"/>
    <cellStyle name="40% - Акцент5 2" xfId="52"/>
    <cellStyle name="40% - Акцент6 2" xfId="53"/>
    <cellStyle name="60% - Акцент1 2" xfId="54"/>
    <cellStyle name="60% - Акцент2 2" xfId="55"/>
    <cellStyle name="60% - Акцент3 2" xfId="56"/>
    <cellStyle name="60% - Акцент4 2" xfId="57"/>
    <cellStyle name="60% - Акцент5 2" xfId="58"/>
    <cellStyle name="60% - Акцент6 2" xfId="59"/>
    <cellStyle name="Акцент1" xfId="1" builtinId="29" customBuiltin="1"/>
    <cellStyle name="Акцент1 2" xfId="60"/>
    <cellStyle name="Акцент1 2 2" xfId="84"/>
    <cellStyle name="Акцент1 3" xfId="96"/>
    <cellStyle name="Акцент2" xfId="2" builtinId="33" customBuiltin="1"/>
    <cellStyle name="Акцент2 2" xfId="61"/>
    <cellStyle name="Акцент2 2 2" xfId="85"/>
    <cellStyle name="Акцент2 3" xfId="112"/>
    <cellStyle name="Акцент3" xfId="3" builtinId="37" customBuiltin="1"/>
    <cellStyle name="Акцент3 2" xfId="62"/>
    <cellStyle name="Акцент3 2 2" xfId="86"/>
    <cellStyle name="Акцент3 3" xfId="113"/>
    <cellStyle name="Акцент4" xfId="4" builtinId="41" customBuiltin="1"/>
    <cellStyle name="Акцент4 2" xfId="63"/>
    <cellStyle name="Акцент4 2 2" xfId="87"/>
    <cellStyle name="Акцент4 3" xfId="114"/>
    <cellStyle name="Акцент5" xfId="5" builtinId="45" customBuiltin="1"/>
    <cellStyle name="Акцент5 2" xfId="64"/>
    <cellStyle name="Акцент5 2 2" xfId="88"/>
    <cellStyle name="Акцент5 3" xfId="115"/>
    <cellStyle name="Акцент6" xfId="6" builtinId="49" customBuiltin="1"/>
    <cellStyle name="Акцент6 2" xfId="65"/>
    <cellStyle name="Акцент6 2 2" xfId="89"/>
    <cellStyle name="Акцент6 3" xfId="116"/>
    <cellStyle name="Ввод  2" xfId="66"/>
    <cellStyle name="Вывод" xfId="7" builtinId="21" customBuiltin="1"/>
    <cellStyle name="Вывод 2" xfId="67"/>
    <cellStyle name="Вывод 2 2" xfId="90"/>
    <cellStyle name="Вывод 3" xfId="117"/>
    <cellStyle name="Вычисление" xfId="8" builtinId="22" customBuiltin="1"/>
    <cellStyle name="Вычисление 2" xfId="68"/>
    <cellStyle name="Вычисление 2 2" xfId="91"/>
    <cellStyle name="Вычисление 3" xfId="118"/>
    <cellStyle name="Гиперссылка" xfId="26" builtinId="8" hidden="1"/>
    <cellStyle name="Гиперссылка" xfId="28" builtinId="8" hidden="1"/>
    <cellStyle name="Гиперссылка" xfId="30" builtinId="8" hidden="1"/>
    <cellStyle name="Гиперссылка" xfId="33" builtinId="8" hidden="1"/>
    <cellStyle name="Гиперссылка" xfId="35" builtinId="8" hidden="1"/>
    <cellStyle name="Гиперссылка" xfId="37" builtinId="8" hidden="1"/>
    <cellStyle name="Гиперссылка" xfId="105" builtinId="8" hidden="1"/>
    <cellStyle name="Гиперссылка" xfId="107" builtinId="8" hidden="1"/>
    <cellStyle name="Гиперссылка" xfId="109" builtinId="8" hidden="1"/>
    <cellStyle name="Заголовок 1" xfId="9" builtinId="16" customBuiltin="1"/>
    <cellStyle name="Заголовок 1 2" xfId="69"/>
    <cellStyle name="Заголовок 1 2 2" xfId="92"/>
    <cellStyle name="Заголовок 1 3" xfId="119"/>
    <cellStyle name="Заголовок 2" xfId="10" builtinId="17" customBuiltin="1"/>
    <cellStyle name="Заголовок 2 2" xfId="70"/>
    <cellStyle name="Заголовок 2 2 2" xfId="93"/>
    <cellStyle name="Заголовок 2 3" xfId="120"/>
    <cellStyle name="Заголовок 3" xfId="11" builtinId="18" customBuiltin="1"/>
    <cellStyle name="Заголовок 3 2" xfId="71"/>
    <cellStyle name="Заголовок 3 2 2" xfId="94"/>
    <cellStyle name="Заголовок 3 3" xfId="121"/>
    <cellStyle name="Заголовок 4" xfId="12" builtinId="19" customBuiltin="1"/>
    <cellStyle name="Заголовок 4 2" xfId="72"/>
    <cellStyle name="Заголовок 4 2 2" xfId="95"/>
    <cellStyle name="Заголовок 4 3" xfId="122"/>
    <cellStyle name="Итог" xfId="13" builtinId="25" customBuiltin="1"/>
    <cellStyle name="Контрольная ячейка" xfId="14" builtinId="23" customBuiltin="1"/>
    <cellStyle name="Контрольная ячейка 2" xfId="73"/>
    <cellStyle name="Контрольная ячейка 2 2" xfId="97"/>
    <cellStyle name="Контрольная ячейка 3" xfId="123"/>
    <cellStyle name="Название" xfId="15" builtinId="15" customBuiltin="1"/>
    <cellStyle name="Название 2" xfId="74"/>
    <cellStyle name="Название 2 2" xfId="98"/>
    <cellStyle name="Название 3" xfId="124"/>
    <cellStyle name="Нейтральный" xfId="16" builtinId="28" customBuiltin="1"/>
    <cellStyle name="Нейтральный 2" xfId="75"/>
    <cellStyle name="Нейтральный 2 2" xfId="99"/>
    <cellStyle name="Нейтральный 3" xfId="125"/>
    <cellStyle name="Обычный" xfId="0" builtinId="0"/>
    <cellStyle name="Обычный 2" xfId="17"/>
    <cellStyle name="Обычный 2 2" xfId="32"/>
    <cellStyle name="Обычный 2 3" xfId="40"/>
    <cellStyle name="Обычный 2 4" xfId="39"/>
    <cellStyle name="Обычный 2 5" xfId="76"/>
    <cellStyle name="Обычный 3" xfId="18"/>
    <cellStyle name="Обычный 4" xfId="41"/>
    <cellStyle name="Обычный 4 2" xfId="83"/>
    <cellStyle name="Обычный 5" xfId="111"/>
    <cellStyle name="Обычный_Кабинет Биологии" xfId="19"/>
    <cellStyle name="Обычный_Лист1" xfId="20"/>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106" builtinId="9" hidden="1"/>
    <cellStyle name="Открывавшаяся гиперссылка" xfId="108" builtinId="9" hidden="1"/>
    <cellStyle name="Открывавшаяся гиперссылка" xfId="110" builtinId="9" hidden="1"/>
    <cellStyle name="Плохой" xfId="21" builtinId="27" customBuiltin="1"/>
    <cellStyle name="Плохой 2" xfId="77"/>
    <cellStyle name="Плохой 2 2" xfId="100"/>
    <cellStyle name="Плохой 3" xfId="126"/>
    <cellStyle name="Пояснение" xfId="22" builtinId="53" customBuiltin="1"/>
    <cellStyle name="Пояснение 2" xfId="78"/>
    <cellStyle name="Пояснение 2 2" xfId="101"/>
    <cellStyle name="Пояснение 3" xfId="127"/>
    <cellStyle name="Примечание 2" xfId="79"/>
    <cellStyle name="Связанная ячейка" xfId="23" builtinId="24" customBuiltin="1"/>
    <cellStyle name="Связанная ячейка 2" xfId="80"/>
    <cellStyle name="Связанная ячейка 2 2" xfId="102"/>
    <cellStyle name="Связанная ячейка 3" xfId="128"/>
    <cellStyle name="Текст предупреждения" xfId="24" builtinId="11" customBuiltin="1"/>
    <cellStyle name="Текст предупреждения 2" xfId="81"/>
    <cellStyle name="Текст предупреждения 2 2" xfId="103"/>
    <cellStyle name="Текст предупреждения 3" xfId="129"/>
    <cellStyle name="Хороший" xfId="25" builtinId="26" customBuiltin="1"/>
    <cellStyle name="Хороший 2" xfId="82"/>
    <cellStyle name="Хороший 2 2" xfId="104"/>
    <cellStyle name="Хороший 3" xfId="1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98"/>
  <sheetViews>
    <sheetView tabSelected="1" workbookViewId="0">
      <selection activeCell="H174" sqref="H174"/>
    </sheetView>
  </sheetViews>
  <sheetFormatPr defaultRowHeight="12.75"/>
  <cols>
    <col min="1" max="1" width="5.7109375" style="67" customWidth="1"/>
    <col min="2" max="2" width="22.5703125" style="39" customWidth="1"/>
    <col min="3" max="3" width="98.7109375" style="39" customWidth="1"/>
    <col min="4" max="4" width="8.5703125" style="67" customWidth="1"/>
    <col min="5" max="5" width="10.7109375" style="67" customWidth="1"/>
    <col min="6" max="6" width="10.140625" style="136" customWidth="1"/>
    <col min="7" max="7" width="12.28515625" style="136" customWidth="1"/>
    <col min="8" max="8" width="68.7109375" style="105" customWidth="1"/>
  </cols>
  <sheetData>
    <row r="1" spans="1:8" ht="39" thickBot="1">
      <c r="A1" s="10" t="s">
        <v>141</v>
      </c>
      <c r="B1" s="10" t="s">
        <v>362</v>
      </c>
      <c r="C1" s="10" t="s">
        <v>109</v>
      </c>
      <c r="D1" s="10" t="s">
        <v>110</v>
      </c>
      <c r="E1" s="10" t="s">
        <v>143</v>
      </c>
      <c r="F1" s="120" t="s">
        <v>352</v>
      </c>
      <c r="G1" s="121" t="s">
        <v>353</v>
      </c>
    </row>
    <row r="2" spans="1:8" ht="14.25" thickBot="1">
      <c r="A2" s="152" t="s">
        <v>32</v>
      </c>
      <c r="B2" s="153"/>
      <c r="C2" s="154"/>
      <c r="D2" s="22"/>
      <c r="E2" s="22"/>
      <c r="F2" s="122"/>
      <c r="G2" s="123"/>
    </row>
    <row r="3" spans="1:8" ht="13.5" thickBot="1">
      <c r="A3" s="7">
        <v>1</v>
      </c>
      <c r="B3" s="157" t="s">
        <v>363</v>
      </c>
      <c r="C3" s="158"/>
      <c r="D3" s="13"/>
      <c r="E3" s="3"/>
      <c r="F3" s="124"/>
      <c r="G3" s="124"/>
    </row>
    <row r="4" spans="1:8" ht="13.5" thickBot="1">
      <c r="A4" s="7" t="s">
        <v>338</v>
      </c>
      <c r="B4" s="58" t="s">
        <v>35</v>
      </c>
      <c r="C4" s="72"/>
      <c r="D4" s="13"/>
      <c r="E4" s="3"/>
      <c r="F4" s="124"/>
      <c r="G4" s="124"/>
    </row>
    <row r="5" spans="1:8" ht="51">
      <c r="A5" s="57" t="s">
        <v>36</v>
      </c>
      <c r="B5" s="5" t="s">
        <v>288</v>
      </c>
      <c r="C5" s="5" t="s">
        <v>289</v>
      </c>
      <c r="D5" s="3">
        <v>1</v>
      </c>
      <c r="E5" s="3" t="s">
        <v>369</v>
      </c>
      <c r="F5" s="124">
        <v>1200</v>
      </c>
      <c r="G5" s="124">
        <f t="shared" ref="G5:G18" si="0">F5*D5</f>
        <v>1200</v>
      </c>
    </row>
    <row r="6" spans="1:8" ht="51">
      <c r="A6" s="3" t="s">
        <v>37</v>
      </c>
      <c r="B6" s="5" t="s">
        <v>290</v>
      </c>
      <c r="C6" s="4" t="s">
        <v>291</v>
      </c>
      <c r="D6" s="3">
        <v>1</v>
      </c>
      <c r="E6" s="3" t="s">
        <v>369</v>
      </c>
      <c r="F6" s="124">
        <v>1200</v>
      </c>
      <c r="G6" s="124">
        <f t="shared" si="0"/>
        <v>1200</v>
      </c>
    </row>
    <row r="7" spans="1:8" ht="89.25">
      <c r="A7" s="3" t="s">
        <v>38</v>
      </c>
      <c r="B7" s="5" t="s">
        <v>292</v>
      </c>
      <c r="C7" s="4" t="s">
        <v>142</v>
      </c>
      <c r="D7" s="3">
        <v>1</v>
      </c>
      <c r="E7" s="3" t="s">
        <v>369</v>
      </c>
      <c r="F7" s="124">
        <v>2100</v>
      </c>
      <c r="G7" s="124">
        <f t="shared" si="0"/>
        <v>2100</v>
      </c>
    </row>
    <row r="8" spans="1:8" ht="51">
      <c r="A8" s="3" t="s">
        <v>39</v>
      </c>
      <c r="B8" s="5" t="s">
        <v>293</v>
      </c>
      <c r="C8" s="4" t="s">
        <v>294</v>
      </c>
      <c r="D8" s="3">
        <v>1</v>
      </c>
      <c r="E8" s="3" t="s">
        <v>369</v>
      </c>
      <c r="F8" s="124">
        <v>1950</v>
      </c>
      <c r="G8" s="124">
        <f t="shared" si="0"/>
        <v>1950</v>
      </c>
    </row>
    <row r="9" spans="1:8" ht="76.5">
      <c r="A9" s="3" t="s">
        <v>40</v>
      </c>
      <c r="B9" s="5" t="s">
        <v>295</v>
      </c>
      <c r="C9" s="4" t="s">
        <v>296</v>
      </c>
      <c r="D9" s="3">
        <v>1</v>
      </c>
      <c r="E9" s="3" t="s">
        <v>369</v>
      </c>
      <c r="F9" s="124">
        <v>1200</v>
      </c>
      <c r="G9" s="124">
        <f t="shared" si="0"/>
        <v>1200</v>
      </c>
    </row>
    <row r="10" spans="1:8" ht="63.75">
      <c r="A10" s="3" t="s">
        <v>41</v>
      </c>
      <c r="B10" s="5" t="s">
        <v>297</v>
      </c>
      <c r="C10" s="4" t="s">
        <v>298</v>
      </c>
      <c r="D10" s="3">
        <v>1</v>
      </c>
      <c r="E10" s="3" t="s">
        <v>369</v>
      </c>
      <c r="F10" s="124">
        <v>1200</v>
      </c>
      <c r="G10" s="124">
        <f t="shared" si="0"/>
        <v>1200</v>
      </c>
    </row>
    <row r="11" spans="1:8" ht="38.25">
      <c r="A11" s="3" t="s">
        <v>42</v>
      </c>
      <c r="B11" s="5" t="s">
        <v>299</v>
      </c>
      <c r="C11" s="4" t="s">
        <v>300</v>
      </c>
      <c r="D11" s="3">
        <v>1</v>
      </c>
      <c r="E11" s="3" t="s">
        <v>369</v>
      </c>
      <c r="F11" s="124">
        <v>2300</v>
      </c>
      <c r="G11" s="124">
        <f t="shared" si="0"/>
        <v>2300</v>
      </c>
    </row>
    <row r="12" spans="1:8" ht="51">
      <c r="A12" s="3" t="s">
        <v>43</v>
      </c>
      <c r="B12" s="112" t="s">
        <v>301</v>
      </c>
      <c r="C12" s="113" t="s">
        <v>71</v>
      </c>
      <c r="D12" s="3">
        <v>1</v>
      </c>
      <c r="E12" s="3" t="s">
        <v>369</v>
      </c>
      <c r="F12" s="124">
        <v>2550</v>
      </c>
      <c r="G12" s="124">
        <f t="shared" si="0"/>
        <v>2550</v>
      </c>
      <c r="H12" s="106"/>
    </row>
    <row r="13" spans="1:8" ht="76.5">
      <c r="A13" s="3" t="s">
        <v>44</v>
      </c>
      <c r="B13" s="5" t="s">
        <v>72</v>
      </c>
      <c r="C13" s="4" t="s">
        <v>73</v>
      </c>
      <c r="D13" s="3">
        <v>1</v>
      </c>
      <c r="E13" s="3" t="s">
        <v>369</v>
      </c>
      <c r="F13" s="124">
        <v>1200</v>
      </c>
      <c r="G13" s="124">
        <f t="shared" si="0"/>
        <v>1200</v>
      </c>
    </row>
    <row r="14" spans="1:8" ht="63.75">
      <c r="A14" s="3" t="s">
        <v>45</v>
      </c>
      <c r="B14" s="5" t="s">
        <v>74</v>
      </c>
      <c r="C14" s="4" t="s">
        <v>75</v>
      </c>
      <c r="D14" s="3">
        <v>1</v>
      </c>
      <c r="E14" s="3" t="s">
        <v>369</v>
      </c>
      <c r="F14" s="124">
        <v>1200</v>
      </c>
      <c r="G14" s="124">
        <f t="shared" si="0"/>
        <v>1200</v>
      </c>
    </row>
    <row r="15" spans="1:8" ht="76.5">
      <c r="A15" s="3" t="s">
        <v>46</v>
      </c>
      <c r="B15" s="5" t="s">
        <v>76</v>
      </c>
      <c r="C15" s="4" t="s">
        <v>374</v>
      </c>
      <c r="D15" s="3">
        <v>1</v>
      </c>
      <c r="E15" s="3" t="s">
        <v>369</v>
      </c>
      <c r="F15" s="124">
        <v>1200</v>
      </c>
      <c r="G15" s="124">
        <f t="shared" si="0"/>
        <v>1200</v>
      </c>
    </row>
    <row r="16" spans="1:8" ht="89.25">
      <c r="A16" s="3" t="s">
        <v>47</v>
      </c>
      <c r="B16" s="5" t="s">
        <v>375</v>
      </c>
      <c r="C16" s="4" t="s">
        <v>376</v>
      </c>
      <c r="D16" s="3">
        <v>1</v>
      </c>
      <c r="E16" s="3" t="s">
        <v>369</v>
      </c>
      <c r="F16" s="124">
        <v>1200</v>
      </c>
      <c r="G16" s="124">
        <f t="shared" si="0"/>
        <v>1200</v>
      </c>
    </row>
    <row r="17" spans="1:7" ht="63.75">
      <c r="A17" s="3" t="s">
        <v>48</v>
      </c>
      <c r="B17" s="5" t="s">
        <v>377</v>
      </c>
      <c r="C17" s="4" t="s">
        <v>33</v>
      </c>
      <c r="D17" s="3">
        <v>1</v>
      </c>
      <c r="E17" s="3" t="s">
        <v>369</v>
      </c>
      <c r="F17" s="124">
        <v>1200</v>
      </c>
      <c r="G17" s="124">
        <f t="shared" si="0"/>
        <v>1200</v>
      </c>
    </row>
    <row r="18" spans="1:7" ht="64.5" thickBot="1">
      <c r="A18" s="3" t="s">
        <v>49</v>
      </c>
      <c r="B18" s="5" t="s">
        <v>34</v>
      </c>
      <c r="C18" s="37" t="s">
        <v>277</v>
      </c>
      <c r="D18" s="3">
        <v>1</v>
      </c>
      <c r="E18" s="3" t="s">
        <v>369</v>
      </c>
      <c r="F18" s="124">
        <v>1200</v>
      </c>
      <c r="G18" s="124">
        <f t="shared" si="0"/>
        <v>1200</v>
      </c>
    </row>
    <row r="19" spans="1:7" ht="13.5" thickBot="1">
      <c r="A19" s="7" t="s">
        <v>339</v>
      </c>
      <c r="B19" s="58" t="s">
        <v>50</v>
      </c>
      <c r="C19" s="16"/>
      <c r="D19" s="3"/>
      <c r="E19" s="3"/>
      <c r="F19" s="124"/>
      <c r="G19" s="125"/>
    </row>
    <row r="20" spans="1:7" ht="38.25">
      <c r="A20" s="3" t="s">
        <v>51</v>
      </c>
      <c r="B20" s="5" t="s">
        <v>15</v>
      </c>
      <c r="C20" s="96" t="s">
        <v>436</v>
      </c>
      <c r="D20" s="3">
        <v>1</v>
      </c>
      <c r="E20" s="3" t="s">
        <v>369</v>
      </c>
      <c r="F20" s="125">
        <v>1950</v>
      </c>
      <c r="G20" s="125">
        <f t="shared" ref="G20:G40" si="1">F20*D20</f>
        <v>1950</v>
      </c>
    </row>
    <row r="21" spans="1:7" ht="38.25">
      <c r="A21" s="3" t="s">
        <v>52</v>
      </c>
      <c r="B21" s="4" t="s">
        <v>16</v>
      </c>
      <c r="C21" s="96" t="s">
        <v>436</v>
      </c>
      <c r="D21" s="3">
        <v>1</v>
      </c>
      <c r="E21" s="3" t="s">
        <v>369</v>
      </c>
      <c r="F21" s="125">
        <v>1950</v>
      </c>
      <c r="G21" s="125">
        <f t="shared" si="1"/>
        <v>1950</v>
      </c>
    </row>
    <row r="22" spans="1:7" ht="38.25">
      <c r="A22" s="3" t="s">
        <v>53</v>
      </c>
      <c r="B22" s="4" t="s">
        <v>17</v>
      </c>
      <c r="C22" s="96" t="s">
        <v>436</v>
      </c>
      <c r="D22" s="3">
        <v>1</v>
      </c>
      <c r="E22" s="3" t="s">
        <v>369</v>
      </c>
      <c r="F22" s="125">
        <v>1950</v>
      </c>
      <c r="G22" s="125">
        <f t="shared" si="1"/>
        <v>1950</v>
      </c>
    </row>
    <row r="23" spans="1:7" ht="38.25">
      <c r="A23" s="3" t="s">
        <v>54</v>
      </c>
      <c r="B23" s="4" t="s">
        <v>18</v>
      </c>
      <c r="C23" s="96" t="s">
        <v>436</v>
      </c>
      <c r="D23" s="3">
        <v>1</v>
      </c>
      <c r="E23" s="3" t="s">
        <v>369</v>
      </c>
      <c r="F23" s="125">
        <v>1950</v>
      </c>
      <c r="G23" s="125">
        <f t="shared" si="1"/>
        <v>1950</v>
      </c>
    </row>
    <row r="24" spans="1:7" ht="38.25">
      <c r="A24" s="3" t="s">
        <v>55</v>
      </c>
      <c r="B24" s="4" t="s">
        <v>19</v>
      </c>
      <c r="C24" s="96" t="s">
        <v>436</v>
      </c>
      <c r="D24" s="3">
        <v>1</v>
      </c>
      <c r="E24" s="3" t="s">
        <v>369</v>
      </c>
      <c r="F24" s="125">
        <v>1950</v>
      </c>
      <c r="G24" s="125">
        <f t="shared" si="1"/>
        <v>1950</v>
      </c>
    </row>
    <row r="25" spans="1:7" ht="38.25">
      <c r="A25" s="3" t="s">
        <v>56</v>
      </c>
      <c r="B25" s="4" t="s">
        <v>20</v>
      </c>
      <c r="C25" s="96" t="s">
        <v>436</v>
      </c>
      <c r="D25" s="3">
        <v>1</v>
      </c>
      <c r="E25" s="3" t="s">
        <v>369</v>
      </c>
      <c r="F25" s="125">
        <v>1950</v>
      </c>
      <c r="G25" s="125">
        <f t="shared" si="1"/>
        <v>1950</v>
      </c>
    </row>
    <row r="26" spans="1:7" ht="38.25">
      <c r="A26" s="3" t="s">
        <v>57</v>
      </c>
      <c r="B26" s="4" t="s">
        <v>21</v>
      </c>
      <c r="C26" s="96" t="s">
        <v>436</v>
      </c>
      <c r="D26" s="3">
        <v>1</v>
      </c>
      <c r="E26" s="3" t="s">
        <v>369</v>
      </c>
      <c r="F26" s="125">
        <v>1950</v>
      </c>
      <c r="G26" s="125">
        <f t="shared" si="1"/>
        <v>1950</v>
      </c>
    </row>
    <row r="27" spans="1:7" ht="38.25">
      <c r="A27" s="3" t="s">
        <v>58</v>
      </c>
      <c r="B27" s="4" t="s">
        <v>22</v>
      </c>
      <c r="C27" s="5" t="s">
        <v>437</v>
      </c>
      <c r="D27" s="3">
        <v>1</v>
      </c>
      <c r="E27" s="3" t="s">
        <v>369</v>
      </c>
      <c r="F27" s="125">
        <v>1150</v>
      </c>
      <c r="G27" s="125">
        <f t="shared" si="1"/>
        <v>1150</v>
      </c>
    </row>
    <row r="28" spans="1:7" ht="38.25">
      <c r="A28" s="3" t="s">
        <v>59</v>
      </c>
      <c r="B28" s="4" t="s">
        <v>23</v>
      </c>
      <c r="C28" s="5" t="s">
        <v>437</v>
      </c>
      <c r="D28" s="3">
        <v>1</v>
      </c>
      <c r="E28" s="3" t="s">
        <v>369</v>
      </c>
      <c r="F28" s="125">
        <v>1150</v>
      </c>
      <c r="G28" s="125">
        <f t="shared" si="1"/>
        <v>1150</v>
      </c>
    </row>
    <row r="29" spans="1:7" ht="38.25">
      <c r="A29" s="3" t="s">
        <v>60</v>
      </c>
      <c r="B29" s="4" t="s">
        <v>24</v>
      </c>
      <c r="C29" s="5" t="s">
        <v>437</v>
      </c>
      <c r="D29" s="3">
        <v>1</v>
      </c>
      <c r="E29" s="3" t="s">
        <v>369</v>
      </c>
      <c r="F29" s="125">
        <v>1150</v>
      </c>
      <c r="G29" s="125">
        <f t="shared" si="1"/>
        <v>1150</v>
      </c>
    </row>
    <row r="30" spans="1:7" ht="38.25">
      <c r="A30" s="3" t="s">
        <v>61</v>
      </c>
      <c r="B30" s="4" t="s">
        <v>25</v>
      </c>
      <c r="C30" s="5" t="s">
        <v>437</v>
      </c>
      <c r="D30" s="3">
        <v>1</v>
      </c>
      <c r="E30" s="3" t="s">
        <v>369</v>
      </c>
      <c r="F30" s="125">
        <v>1150</v>
      </c>
      <c r="G30" s="125">
        <f t="shared" si="1"/>
        <v>1150</v>
      </c>
    </row>
    <row r="31" spans="1:7" ht="38.25">
      <c r="A31" s="3" t="s">
        <v>62</v>
      </c>
      <c r="B31" s="4" t="s">
        <v>26</v>
      </c>
      <c r="C31" s="5" t="s">
        <v>437</v>
      </c>
      <c r="D31" s="3">
        <v>1</v>
      </c>
      <c r="E31" s="3" t="s">
        <v>369</v>
      </c>
      <c r="F31" s="125">
        <v>1150</v>
      </c>
      <c r="G31" s="125">
        <f t="shared" si="1"/>
        <v>1150</v>
      </c>
    </row>
    <row r="32" spans="1:7" ht="38.25">
      <c r="A32" s="3" t="s">
        <v>63</v>
      </c>
      <c r="B32" s="4" t="s">
        <v>27</v>
      </c>
      <c r="C32" s="5" t="s">
        <v>437</v>
      </c>
      <c r="D32" s="3">
        <v>1</v>
      </c>
      <c r="E32" s="3" t="s">
        <v>369</v>
      </c>
      <c r="F32" s="125">
        <v>1150</v>
      </c>
      <c r="G32" s="125">
        <f t="shared" si="1"/>
        <v>1150</v>
      </c>
    </row>
    <row r="33" spans="1:8" ht="38.25">
      <c r="A33" s="3" t="s">
        <v>64</v>
      </c>
      <c r="B33" s="4" t="s">
        <v>28</v>
      </c>
      <c r="C33" s="5" t="s">
        <v>437</v>
      </c>
      <c r="D33" s="3">
        <v>1</v>
      </c>
      <c r="E33" s="3" t="s">
        <v>369</v>
      </c>
      <c r="F33" s="125">
        <v>1150</v>
      </c>
      <c r="G33" s="125">
        <f t="shared" si="1"/>
        <v>1150</v>
      </c>
    </row>
    <row r="34" spans="1:8" ht="38.25">
      <c r="A34" s="3" t="s">
        <v>65</v>
      </c>
      <c r="B34" s="4" t="s">
        <v>29</v>
      </c>
      <c r="C34" s="96" t="s">
        <v>436</v>
      </c>
      <c r="D34" s="3">
        <v>1</v>
      </c>
      <c r="E34" s="3" t="s">
        <v>369</v>
      </c>
      <c r="F34" s="125">
        <v>1950</v>
      </c>
      <c r="G34" s="125">
        <f t="shared" si="1"/>
        <v>1950</v>
      </c>
    </row>
    <row r="35" spans="1:8" ht="38.25">
      <c r="A35" s="3" t="s">
        <v>66</v>
      </c>
      <c r="B35" s="4" t="s">
        <v>30</v>
      </c>
      <c r="C35" s="96" t="s">
        <v>436</v>
      </c>
      <c r="D35" s="3">
        <v>1</v>
      </c>
      <c r="E35" s="3" t="s">
        <v>369</v>
      </c>
      <c r="F35" s="125">
        <v>1950</v>
      </c>
      <c r="G35" s="125">
        <f t="shared" si="1"/>
        <v>1950</v>
      </c>
    </row>
    <row r="36" spans="1:8" ht="38.25">
      <c r="A36" s="3" t="s">
        <v>67</v>
      </c>
      <c r="B36" s="4" t="s">
        <v>408</v>
      </c>
      <c r="C36" s="96" t="s">
        <v>436</v>
      </c>
      <c r="D36" s="3">
        <v>1</v>
      </c>
      <c r="E36" s="3" t="s">
        <v>369</v>
      </c>
      <c r="F36" s="125">
        <v>1950</v>
      </c>
      <c r="G36" s="125">
        <f t="shared" si="1"/>
        <v>1950</v>
      </c>
    </row>
    <row r="37" spans="1:8" ht="38.25">
      <c r="A37" s="3" t="s">
        <v>68</v>
      </c>
      <c r="B37" s="4" t="s">
        <v>409</v>
      </c>
      <c r="C37" s="5" t="s">
        <v>437</v>
      </c>
      <c r="D37" s="3">
        <v>1</v>
      </c>
      <c r="E37" s="3" t="s">
        <v>369</v>
      </c>
      <c r="F37" s="125">
        <v>1150</v>
      </c>
      <c r="G37" s="125">
        <f t="shared" si="1"/>
        <v>1150</v>
      </c>
    </row>
    <row r="38" spans="1:8" ht="38.25">
      <c r="A38" s="3" t="s">
        <v>69</v>
      </c>
      <c r="B38" s="4" t="s">
        <v>410</v>
      </c>
      <c r="C38" s="5" t="s">
        <v>437</v>
      </c>
      <c r="D38" s="3">
        <v>1</v>
      </c>
      <c r="E38" s="3" t="s">
        <v>369</v>
      </c>
      <c r="F38" s="125">
        <v>1150</v>
      </c>
      <c r="G38" s="125">
        <f t="shared" si="1"/>
        <v>1150</v>
      </c>
    </row>
    <row r="39" spans="1:8" ht="38.25">
      <c r="A39" s="87" t="s">
        <v>419</v>
      </c>
      <c r="B39" s="88" t="s">
        <v>418</v>
      </c>
      <c r="C39" s="5" t="s">
        <v>437</v>
      </c>
      <c r="D39" s="87">
        <v>1</v>
      </c>
      <c r="E39" s="87" t="s">
        <v>369</v>
      </c>
      <c r="F39" s="125">
        <v>1150</v>
      </c>
      <c r="G39" s="125">
        <f t="shared" si="1"/>
        <v>1150</v>
      </c>
    </row>
    <row r="40" spans="1:8" ht="39" thickBot="1">
      <c r="A40" s="52" t="s">
        <v>421</v>
      </c>
      <c r="B40" s="109" t="s">
        <v>422</v>
      </c>
      <c r="C40" s="109" t="s">
        <v>436</v>
      </c>
      <c r="D40" s="13">
        <v>1</v>
      </c>
      <c r="E40" s="92" t="s">
        <v>369</v>
      </c>
      <c r="F40" s="125">
        <v>1950</v>
      </c>
      <c r="G40" s="125">
        <f t="shared" si="1"/>
        <v>1950</v>
      </c>
    </row>
    <row r="41" spans="1:8" ht="13.5" thickBot="1">
      <c r="A41" s="10">
        <v>2</v>
      </c>
      <c r="B41" s="164" t="s">
        <v>364</v>
      </c>
      <c r="C41" s="165"/>
      <c r="D41" s="13"/>
      <c r="E41" s="3"/>
      <c r="F41" s="124"/>
      <c r="G41" s="124"/>
    </row>
    <row r="42" spans="1:8" ht="54" customHeight="1">
      <c r="A42" s="22" t="s">
        <v>334</v>
      </c>
      <c r="B42" s="5" t="s">
        <v>365</v>
      </c>
      <c r="C42" s="118" t="s">
        <v>483</v>
      </c>
      <c r="D42" s="3">
        <v>2</v>
      </c>
      <c r="E42" s="3" t="s">
        <v>103</v>
      </c>
      <c r="F42" s="124">
        <v>9950</v>
      </c>
      <c r="G42" s="124">
        <f>D42*F42</f>
        <v>19900</v>
      </c>
    </row>
    <row r="43" spans="1:8" ht="42.75" customHeight="1">
      <c r="A43" s="24" t="s">
        <v>335</v>
      </c>
      <c r="B43" s="4" t="s">
        <v>366</v>
      </c>
      <c r="C43" s="116" t="s">
        <v>182</v>
      </c>
      <c r="D43" s="3">
        <v>2</v>
      </c>
      <c r="E43" s="3" t="s">
        <v>103</v>
      </c>
      <c r="F43" s="124">
        <v>9950</v>
      </c>
      <c r="G43" s="124">
        <f>D43*F43</f>
        <v>19900</v>
      </c>
    </row>
    <row r="44" spans="1:8" ht="54.75" customHeight="1">
      <c r="A44" s="24" t="s">
        <v>336</v>
      </c>
      <c r="B44" s="4" t="s">
        <v>367</v>
      </c>
      <c r="C44" s="115" t="s">
        <v>484</v>
      </c>
      <c r="D44" s="3">
        <v>2</v>
      </c>
      <c r="E44" s="3" t="s">
        <v>103</v>
      </c>
      <c r="F44" s="124">
        <v>9950</v>
      </c>
      <c r="G44" s="124">
        <f>D44*F44</f>
        <v>19900</v>
      </c>
    </row>
    <row r="45" spans="1:8" ht="52.5" customHeight="1" thickBot="1">
      <c r="A45" s="21" t="s">
        <v>337</v>
      </c>
      <c r="B45" s="16" t="s">
        <v>368</v>
      </c>
      <c r="C45" s="117" t="s">
        <v>482</v>
      </c>
      <c r="D45" s="3">
        <v>2</v>
      </c>
      <c r="E45" s="3" t="s">
        <v>103</v>
      </c>
      <c r="F45" s="124">
        <v>9950</v>
      </c>
      <c r="G45" s="124">
        <f>D45*F45</f>
        <v>19900</v>
      </c>
    </row>
    <row r="46" spans="1:8" ht="13.5" thickBot="1">
      <c r="A46" s="10">
        <v>3</v>
      </c>
      <c r="B46" s="164" t="s">
        <v>200</v>
      </c>
      <c r="C46" s="165"/>
      <c r="D46" s="13"/>
      <c r="E46" s="3"/>
      <c r="F46" s="124"/>
      <c r="G46" s="124"/>
    </row>
    <row r="47" spans="1:8" ht="63.75">
      <c r="A47" s="19" t="s">
        <v>311</v>
      </c>
      <c r="B47" s="5" t="s">
        <v>79</v>
      </c>
      <c r="C47" s="27" t="s">
        <v>471</v>
      </c>
      <c r="D47" s="3">
        <v>1</v>
      </c>
      <c r="E47" s="3" t="s">
        <v>369</v>
      </c>
      <c r="F47" s="124">
        <v>770</v>
      </c>
      <c r="G47" s="124">
        <f t="shared" ref="G47:G54" si="2">D47*F47</f>
        <v>770</v>
      </c>
      <c r="H47" s="104"/>
    </row>
    <row r="48" spans="1:8" ht="51">
      <c r="A48" s="28" t="s">
        <v>312</v>
      </c>
      <c r="B48" s="4" t="s">
        <v>283</v>
      </c>
      <c r="C48" s="4" t="s">
        <v>2</v>
      </c>
      <c r="D48" s="3">
        <v>1</v>
      </c>
      <c r="E48" s="3" t="s">
        <v>369</v>
      </c>
      <c r="F48" s="124">
        <v>1090</v>
      </c>
      <c r="G48" s="124">
        <f t="shared" si="2"/>
        <v>1090</v>
      </c>
    </row>
    <row r="49" spans="1:7" ht="51">
      <c r="A49" s="28" t="s">
        <v>313</v>
      </c>
      <c r="B49" s="4" t="s">
        <v>202</v>
      </c>
      <c r="C49" s="11" t="s">
        <v>212</v>
      </c>
      <c r="D49" s="3">
        <v>1</v>
      </c>
      <c r="E49" s="3" t="s">
        <v>369</v>
      </c>
      <c r="F49" s="124">
        <v>930</v>
      </c>
      <c r="G49" s="124">
        <f t="shared" si="2"/>
        <v>930</v>
      </c>
    </row>
    <row r="50" spans="1:7" ht="89.25">
      <c r="A50" s="28" t="s">
        <v>314</v>
      </c>
      <c r="B50" s="99" t="s">
        <v>477</v>
      </c>
      <c r="C50" s="11" t="s">
        <v>476</v>
      </c>
      <c r="D50" s="3">
        <v>1</v>
      </c>
      <c r="E50" s="3" t="s">
        <v>369</v>
      </c>
      <c r="F50" s="124">
        <v>660</v>
      </c>
      <c r="G50" s="124">
        <f t="shared" si="2"/>
        <v>660</v>
      </c>
    </row>
    <row r="51" spans="1:7" ht="102">
      <c r="A51" s="28" t="s">
        <v>315</v>
      </c>
      <c r="B51" s="4" t="s">
        <v>400</v>
      </c>
      <c r="C51" s="11" t="s">
        <v>438</v>
      </c>
      <c r="D51" s="3">
        <v>1</v>
      </c>
      <c r="E51" s="3" t="s">
        <v>369</v>
      </c>
      <c r="F51" s="124">
        <v>660</v>
      </c>
      <c r="G51" s="124">
        <f t="shared" si="2"/>
        <v>660</v>
      </c>
    </row>
    <row r="52" spans="1:7" ht="102">
      <c r="A52" s="28" t="s">
        <v>316</v>
      </c>
      <c r="B52" s="4" t="s">
        <v>401</v>
      </c>
      <c r="C52" s="11" t="s">
        <v>439</v>
      </c>
      <c r="D52" s="3">
        <v>1</v>
      </c>
      <c r="E52" s="3" t="s">
        <v>369</v>
      </c>
      <c r="F52" s="124">
        <v>660</v>
      </c>
      <c r="G52" s="124">
        <f t="shared" si="2"/>
        <v>660</v>
      </c>
    </row>
    <row r="53" spans="1:7" ht="102">
      <c r="A53" s="28" t="s">
        <v>317</v>
      </c>
      <c r="B53" s="4" t="s">
        <v>402</v>
      </c>
      <c r="C53" s="11" t="s">
        <v>440</v>
      </c>
      <c r="D53" s="3">
        <v>1</v>
      </c>
      <c r="E53" s="3" t="s">
        <v>369</v>
      </c>
      <c r="F53" s="124">
        <v>660</v>
      </c>
      <c r="G53" s="124">
        <f t="shared" si="2"/>
        <v>660</v>
      </c>
    </row>
    <row r="54" spans="1:7" ht="127.5">
      <c r="A54" s="28" t="s">
        <v>318</v>
      </c>
      <c r="B54" s="4" t="s">
        <v>403</v>
      </c>
      <c r="C54" s="11" t="s">
        <v>399</v>
      </c>
      <c r="D54" s="3">
        <v>1</v>
      </c>
      <c r="E54" s="3" t="s">
        <v>369</v>
      </c>
      <c r="F54" s="124">
        <v>660</v>
      </c>
      <c r="G54" s="124">
        <f t="shared" si="2"/>
        <v>660</v>
      </c>
    </row>
    <row r="55" spans="1:7" ht="191.25">
      <c r="A55" s="28" t="s">
        <v>319</v>
      </c>
      <c r="B55" s="37" t="s">
        <v>405</v>
      </c>
      <c r="C55" s="38" t="s">
        <v>406</v>
      </c>
      <c r="D55" s="36">
        <v>1</v>
      </c>
      <c r="E55" s="36" t="s">
        <v>369</v>
      </c>
      <c r="F55" s="124">
        <v>1200</v>
      </c>
      <c r="G55" s="127">
        <f>F55*D55</f>
        <v>1200</v>
      </c>
    </row>
    <row r="56" spans="1:7" ht="147" customHeight="1">
      <c r="A56" s="28" t="s">
        <v>320</v>
      </c>
      <c r="B56" s="107" t="s">
        <v>404</v>
      </c>
      <c r="C56" s="114" t="s">
        <v>493</v>
      </c>
      <c r="D56" s="3">
        <v>1</v>
      </c>
      <c r="E56" s="14" t="s">
        <v>369</v>
      </c>
      <c r="F56" s="124">
        <v>770</v>
      </c>
      <c r="G56" s="124">
        <f>D56*F56</f>
        <v>770</v>
      </c>
    </row>
    <row r="57" spans="1:7" ht="63.75">
      <c r="A57" s="28" t="s">
        <v>321</v>
      </c>
      <c r="B57" s="4" t="s">
        <v>203</v>
      </c>
      <c r="C57" s="11" t="s">
        <v>420</v>
      </c>
      <c r="D57" s="3">
        <v>1</v>
      </c>
      <c r="E57" s="3" t="s">
        <v>369</v>
      </c>
      <c r="F57" s="124">
        <v>1320</v>
      </c>
      <c r="G57" s="124">
        <f>D57*F57</f>
        <v>1320</v>
      </c>
    </row>
    <row r="58" spans="1:7" ht="51">
      <c r="A58" s="28" t="s">
        <v>322</v>
      </c>
      <c r="B58" s="4" t="s">
        <v>201</v>
      </c>
      <c r="C58" s="11" t="s">
        <v>470</v>
      </c>
      <c r="D58" s="3">
        <v>1</v>
      </c>
      <c r="E58" s="3" t="s">
        <v>369</v>
      </c>
      <c r="F58" s="124">
        <v>800</v>
      </c>
      <c r="G58" s="124">
        <f>D58*F58</f>
        <v>800</v>
      </c>
    </row>
    <row r="59" spans="1:7" ht="153">
      <c r="A59" s="28" t="s">
        <v>323</v>
      </c>
      <c r="B59" s="4" t="s">
        <v>284</v>
      </c>
      <c r="C59" s="11" t="s">
        <v>207</v>
      </c>
      <c r="D59" s="3">
        <v>1</v>
      </c>
      <c r="E59" s="3" t="s">
        <v>369</v>
      </c>
      <c r="F59" s="124">
        <v>890</v>
      </c>
      <c r="G59" s="124">
        <f>F59</f>
        <v>890</v>
      </c>
    </row>
    <row r="60" spans="1:7" ht="178.5">
      <c r="A60" s="28" t="s">
        <v>324</v>
      </c>
      <c r="B60" s="4" t="s">
        <v>285</v>
      </c>
      <c r="C60" s="59" t="s">
        <v>485</v>
      </c>
      <c r="D60" s="3">
        <v>1</v>
      </c>
      <c r="E60" s="3" t="s">
        <v>369</v>
      </c>
      <c r="F60" s="124">
        <v>1790</v>
      </c>
      <c r="G60" s="124">
        <f t="shared" ref="G60:G69" si="3">F60*D60</f>
        <v>1790</v>
      </c>
    </row>
    <row r="61" spans="1:7" ht="25.5">
      <c r="A61" s="28" t="s">
        <v>325</v>
      </c>
      <c r="B61" s="4" t="s">
        <v>286</v>
      </c>
      <c r="C61" s="4" t="s">
        <v>80</v>
      </c>
      <c r="D61" s="3">
        <v>1</v>
      </c>
      <c r="E61" s="3" t="s">
        <v>369</v>
      </c>
      <c r="F61" s="124">
        <v>760</v>
      </c>
      <c r="G61" s="124">
        <f t="shared" si="3"/>
        <v>760</v>
      </c>
    </row>
    <row r="62" spans="1:7" ht="51">
      <c r="A62" s="28" t="s">
        <v>326</v>
      </c>
      <c r="B62" s="4" t="s">
        <v>146</v>
      </c>
      <c r="C62" s="4" t="s">
        <v>372</v>
      </c>
      <c r="D62" s="3">
        <v>1</v>
      </c>
      <c r="E62" s="3" t="s">
        <v>369</v>
      </c>
      <c r="F62" s="124">
        <v>1700</v>
      </c>
      <c r="G62" s="124">
        <f t="shared" si="3"/>
        <v>1700</v>
      </c>
    </row>
    <row r="63" spans="1:7" ht="63.75">
      <c r="A63" s="28" t="s">
        <v>327</v>
      </c>
      <c r="B63" s="4" t="s">
        <v>10</v>
      </c>
      <c r="C63" s="12" t="s">
        <v>472</v>
      </c>
      <c r="D63" s="3">
        <v>1</v>
      </c>
      <c r="E63" s="3" t="s">
        <v>369</v>
      </c>
      <c r="F63" s="124">
        <v>1700</v>
      </c>
      <c r="G63" s="124">
        <f t="shared" si="3"/>
        <v>1700</v>
      </c>
    </row>
    <row r="64" spans="1:7" ht="38.25">
      <c r="A64" s="28" t="s">
        <v>328</v>
      </c>
      <c r="B64" s="4" t="s">
        <v>113</v>
      </c>
      <c r="C64" s="12" t="s">
        <v>473</v>
      </c>
      <c r="D64" s="3">
        <v>1</v>
      </c>
      <c r="E64" s="3" t="s">
        <v>369</v>
      </c>
      <c r="F64" s="124">
        <v>1700</v>
      </c>
      <c r="G64" s="124">
        <f t="shared" si="3"/>
        <v>1700</v>
      </c>
    </row>
    <row r="65" spans="1:8" ht="38.25">
      <c r="A65" s="28" t="s">
        <v>329</v>
      </c>
      <c r="B65" s="4" t="s">
        <v>114</v>
      </c>
      <c r="C65" s="12" t="s">
        <v>112</v>
      </c>
      <c r="D65" s="3">
        <v>1</v>
      </c>
      <c r="E65" s="3" t="s">
        <v>369</v>
      </c>
      <c r="F65" s="124">
        <v>1700</v>
      </c>
      <c r="G65" s="124">
        <f t="shared" si="3"/>
        <v>1700</v>
      </c>
    </row>
    <row r="66" spans="1:8" ht="89.25">
      <c r="A66" s="28" t="s">
        <v>330</v>
      </c>
      <c r="B66" s="4" t="s">
        <v>287</v>
      </c>
      <c r="C66" s="12" t="s">
        <v>100</v>
      </c>
      <c r="D66" s="3">
        <v>1</v>
      </c>
      <c r="E66" s="3" t="s">
        <v>369</v>
      </c>
      <c r="F66" s="124">
        <v>1700</v>
      </c>
      <c r="G66" s="124">
        <f t="shared" si="3"/>
        <v>1700</v>
      </c>
    </row>
    <row r="67" spans="1:8" ht="51">
      <c r="A67" s="28" t="s">
        <v>331</v>
      </c>
      <c r="B67" s="4" t="s">
        <v>101</v>
      </c>
      <c r="C67" s="12" t="s">
        <v>423</v>
      </c>
      <c r="D67" s="3">
        <v>1</v>
      </c>
      <c r="E67" s="3" t="s">
        <v>369</v>
      </c>
      <c r="F67" s="124">
        <v>1700</v>
      </c>
      <c r="G67" s="124">
        <f t="shared" si="3"/>
        <v>1700</v>
      </c>
    </row>
    <row r="68" spans="1:8" ht="102">
      <c r="A68" s="28" t="s">
        <v>332</v>
      </c>
      <c r="B68" s="16" t="s">
        <v>115</v>
      </c>
      <c r="C68" s="60" t="s">
        <v>145</v>
      </c>
      <c r="D68" s="3">
        <v>1</v>
      </c>
      <c r="E68" s="3" t="s">
        <v>369</v>
      </c>
      <c r="F68" s="124">
        <v>1700</v>
      </c>
      <c r="G68" s="124">
        <f t="shared" si="3"/>
        <v>1700</v>
      </c>
    </row>
    <row r="69" spans="1:8" ht="39" thickBot="1">
      <c r="A69" s="28" t="s">
        <v>333</v>
      </c>
      <c r="B69" s="16" t="s">
        <v>11</v>
      </c>
      <c r="C69" s="60" t="s">
        <v>474</v>
      </c>
      <c r="D69" s="3">
        <v>1</v>
      </c>
      <c r="E69" s="3" t="s">
        <v>369</v>
      </c>
      <c r="F69" s="124">
        <v>1700</v>
      </c>
      <c r="G69" s="124">
        <f t="shared" si="3"/>
        <v>1700</v>
      </c>
    </row>
    <row r="70" spans="1:8" ht="13.5" thickBot="1">
      <c r="A70" s="7">
        <v>4</v>
      </c>
      <c r="B70" s="155" t="s">
        <v>204</v>
      </c>
      <c r="C70" s="156"/>
      <c r="D70" s="13"/>
      <c r="E70" s="3"/>
      <c r="F70" s="124"/>
      <c r="G70" s="124"/>
    </row>
    <row r="71" spans="1:8" s="83" customFormat="1" ht="38.25">
      <c r="A71" s="19" t="s">
        <v>308</v>
      </c>
      <c r="B71" s="5" t="s">
        <v>205</v>
      </c>
      <c r="C71" s="23" t="s">
        <v>475</v>
      </c>
      <c r="D71" s="77">
        <v>1</v>
      </c>
      <c r="E71" s="77" t="s">
        <v>103</v>
      </c>
      <c r="F71" s="124">
        <v>8610</v>
      </c>
      <c r="G71" s="124">
        <f>F71*D71</f>
        <v>8610</v>
      </c>
      <c r="H71" s="103"/>
    </row>
    <row r="72" spans="1:8" ht="25.5">
      <c r="A72" s="28" t="s">
        <v>309</v>
      </c>
      <c r="B72" s="96" t="s">
        <v>424</v>
      </c>
      <c r="C72" s="26" t="s">
        <v>70</v>
      </c>
      <c r="D72" s="3">
        <v>1</v>
      </c>
      <c r="E72" s="3" t="s">
        <v>103</v>
      </c>
      <c r="F72" s="124">
        <v>700</v>
      </c>
      <c r="G72" s="124">
        <f>F72*D72</f>
        <v>700</v>
      </c>
    </row>
    <row r="73" spans="1:8">
      <c r="A73" s="159" t="s">
        <v>310</v>
      </c>
      <c r="B73" s="161" t="s">
        <v>196</v>
      </c>
      <c r="C73" s="29" t="s">
        <v>197</v>
      </c>
      <c r="D73" s="30"/>
      <c r="E73" s="17"/>
      <c r="F73" s="124"/>
      <c r="G73" s="128"/>
    </row>
    <row r="74" spans="1:8" ht="25.5">
      <c r="A74" s="160"/>
      <c r="B74" s="162"/>
      <c r="C74" s="20" t="s">
        <v>486</v>
      </c>
      <c r="D74" s="3">
        <v>1</v>
      </c>
      <c r="E74" s="3" t="s">
        <v>103</v>
      </c>
      <c r="F74" s="124">
        <v>1000</v>
      </c>
      <c r="G74" s="124">
        <f>F74*D74</f>
        <v>1000</v>
      </c>
    </row>
    <row r="75" spans="1:8" ht="25.5">
      <c r="A75" s="160"/>
      <c r="B75" s="162"/>
      <c r="C75" s="29" t="s">
        <v>487</v>
      </c>
      <c r="D75" s="3">
        <v>1</v>
      </c>
      <c r="E75" s="3" t="s">
        <v>103</v>
      </c>
      <c r="F75" s="124">
        <v>1000</v>
      </c>
      <c r="G75" s="124">
        <f>F75*D75</f>
        <v>1000</v>
      </c>
    </row>
    <row r="76" spans="1:8" ht="38.25">
      <c r="A76" s="160"/>
      <c r="B76" s="162"/>
      <c r="C76" s="29" t="s">
        <v>397</v>
      </c>
      <c r="D76" s="3">
        <v>1</v>
      </c>
      <c r="E76" s="3" t="s">
        <v>103</v>
      </c>
      <c r="F76" s="124">
        <v>1350</v>
      </c>
      <c r="G76" s="124">
        <f>F76*D76</f>
        <v>1350</v>
      </c>
    </row>
    <row r="77" spans="1:8" ht="38.25">
      <c r="A77" s="160"/>
      <c r="B77" s="162"/>
      <c r="C77" s="29" t="s">
        <v>398</v>
      </c>
      <c r="D77" s="3">
        <v>1</v>
      </c>
      <c r="E77" s="3" t="s">
        <v>103</v>
      </c>
      <c r="F77" s="124">
        <v>1350</v>
      </c>
      <c r="G77" s="124">
        <f>F77*D77</f>
        <v>1350</v>
      </c>
    </row>
    <row r="78" spans="1:8" ht="26.25" thickBot="1">
      <c r="A78" s="141"/>
      <c r="B78" s="163"/>
      <c r="C78" s="61" t="s">
        <v>102</v>
      </c>
      <c r="D78" s="3">
        <v>1</v>
      </c>
      <c r="E78" s="3" t="s">
        <v>103</v>
      </c>
      <c r="F78" s="124">
        <v>920</v>
      </c>
      <c r="G78" s="124">
        <f>F78*D78</f>
        <v>920</v>
      </c>
    </row>
    <row r="79" spans="1:8" ht="13.5" thickBot="1">
      <c r="A79" s="7">
        <v>5</v>
      </c>
      <c r="B79" s="147" t="s">
        <v>198</v>
      </c>
      <c r="C79" s="148"/>
      <c r="D79" s="13"/>
      <c r="E79" s="3"/>
      <c r="F79" s="124"/>
      <c r="G79" s="124"/>
    </row>
    <row r="80" spans="1:8" ht="13.5" thickBot="1">
      <c r="A80" s="9" t="s">
        <v>12</v>
      </c>
      <c r="B80" s="147" t="s">
        <v>199</v>
      </c>
      <c r="C80" s="148"/>
      <c r="D80" s="13"/>
      <c r="E80" s="3"/>
      <c r="F80" s="124"/>
      <c r="G80" s="124"/>
    </row>
    <row r="81" spans="1:7" ht="26.25" thickBot="1">
      <c r="A81" s="44"/>
      <c r="B81" s="48" t="s">
        <v>343</v>
      </c>
      <c r="C81" s="45"/>
      <c r="D81" s="3"/>
      <c r="E81" s="3"/>
      <c r="F81" s="124"/>
      <c r="G81" s="124"/>
    </row>
    <row r="82" spans="1:7" ht="63.75">
      <c r="A82" s="28" t="s">
        <v>223</v>
      </c>
      <c r="B82" s="5" t="s">
        <v>216</v>
      </c>
      <c r="C82" s="96" t="s">
        <v>425</v>
      </c>
      <c r="D82" s="3">
        <v>1</v>
      </c>
      <c r="E82" s="3" t="s">
        <v>369</v>
      </c>
      <c r="F82" s="124">
        <v>2470</v>
      </c>
      <c r="G82" s="124">
        <f t="shared" ref="G82:G90" si="4">F82*D82</f>
        <v>2470</v>
      </c>
    </row>
    <row r="83" spans="1:7" ht="76.5">
      <c r="A83" s="28" t="s">
        <v>224</v>
      </c>
      <c r="B83" s="4" t="s">
        <v>119</v>
      </c>
      <c r="C83" s="96" t="s">
        <v>426</v>
      </c>
      <c r="D83" s="3">
        <v>1</v>
      </c>
      <c r="E83" s="3" t="s">
        <v>369</v>
      </c>
      <c r="F83" s="124">
        <v>2160</v>
      </c>
      <c r="G83" s="124">
        <f t="shared" si="4"/>
        <v>2160</v>
      </c>
    </row>
    <row r="84" spans="1:7" ht="89.25">
      <c r="A84" s="28" t="s">
        <v>225</v>
      </c>
      <c r="B84" s="4" t="s">
        <v>118</v>
      </c>
      <c r="C84" s="111" t="s">
        <v>488</v>
      </c>
      <c r="D84" s="3">
        <v>1</v>
      </c>
      <c r="E84" s="3" t="s">
        <v>369</v>
      </c>
      <c r="F84" s="124">
        <v>2470</v>
      </c>
      <c r="G84" s="124">
        <f t="shared" si="4"/>
        <v>2470</v>
      </c>
    </row>
    <row r="85" spans="1:7" ht="63.75">
      <c r="A85" s="28" t="s">
        <v>226</v>
      </c>
      <c r="B85" s="4" t="s">
        <v>217</v>
      </c>
      <c r="C85" s="4" t="s">
        <v>111</v>
      </c>
      <c r="D85" s="3">
        <v>1</v>
      </c>
      <c r="E85" s="3" t="s">
        <v>369</v>
      </c>
      <c r="F85" s="124">
        <v>2660</v>
      </c>
      <c r="G85" s="124">
        <f t="shared" si="4"/>
        <v>2660</v>
      </c>
    </row>
    <row r="86" spans="1:7" ht="63.75">
      <c r="A86" s="28" t="s">
        <v>227</v>
      </c>
      <c r="B86" s="4" t="s">
        <v>218</v>
      </c>
      <c r="C86" s="119" t="s">
        <v>494</v>
      </c>
      <c r="D86" s="3">
        <v>1</v>
      </c>
      <c r="E86" s="3" t="s">
        <v>369</v>
      </c>
      <c r="F86" s="124">
        <v>2160</v>
      </c>
      <c r="G86" s="124">
        <f t="shared" si="4"/>
        <v>2160</v>
      </c>
    </row>
    <row r="87" spans="1:7" ht="76.5">
      <c r="A87" s="28" t="s">
        <v>228</v>
      </c>
      <c r="B87" s="4" t="s">
        <v>219</v>
      </c>
      <c r="C87" s="96" t="s">
        <v>427</v>
      </c>
      <c r="D87" s="3">
        <v>1</v>
      </c>
      <c r="E87" s="3" t="s">
        <v>369</v>
      </c>
      <c r="F87" s="124">
        <v>2470</v>
      </c>
      <c r="G87" s="124">
        <f t="shared" si="4"/>
        <v>2470</v>
      </c>
    </row>
    <row r="88" spans="1:7" ht="102">
      <c r="A88" s="28" t="s">
        <v>229</v>
      </c>
      <c r="B88" s="4" t="s">
        <v>220</v>
      </c>
      <c r="C88" s="96" t="s">
        <v>428</v>
      </c>
      <c r="D88" s="3">
        <v>1</v>
      </c>
      <c r="E88" s="3" t="s">
        <v>369</v>
      </c>
      <c r="F88" s="124">
        <v>2160</v>
      </c>
      <c r="G88" s="124">
        <f t="shared" si="4"/>
        <v>2160</v>
      </c>
    </row>
    <row r="89" spans="1:7" ht="76.5">
      <c r="A89" s="28" t="s">
        <v>230</v>
      </c>
      <c r="B89" s="4" t="s">
        <v>221</v>
      </c>
      <c r="C89" s="96" t="s">
        <v>429</v>
      </c>
      <c r="D89" s="3">
        <v>1</v>
      </c>
      <c r="E89" s="3" t="s">
        <v>369</v>
      </c>
      <c r="F89" s="124">
        <v>2990</v>
      </c>
      <c r="G89" s="124">
        <f t="shared" si="4"/>
        <v>2990</v>
      </c>
    </row>
    <row r="90" spans="1:7" ht="77.25" thickBot="1">
      <c r="A90" s="28" t="s">
        <v>231</v>
      </c>
      <c r="B90" s="16" t="s">
        <v>222</v>
      </c>
      <c r="C90" s="96" t="s">
        <v>430</v>
      </c>
      <c r="D90" s="3">
        <v>1</v>
      </c>
      <c r="E90" s="3" t="s">
        <v>369</v>
      </c>
      <c r="F90" s="124">
        <v>2160</v>
      </c>
      <c r="G90" s="124">
        <f t="shared" si="4"/>
        <v>2160</v>
      </c>
    </row>
    <row r="91" spans="1:7" ht="26.25" thickBot="1">
      <c r="A91" s="46"/>
      <c r="B91" s="48" t="s">
        <v>342</v>
      </c>
      <c r="C91" s="47"/>
      <c r="D91" s="17"/>
      <c r="E91" s="3"/>
      <c r="F91" s="124"/>
      <c r="G91" s="124"/>
    </row>
    <row r="92" spans="1:7" ht="89.25">
      <c r="A92" s="18" t="s">
        <v>232</v>
      </c>
      <c r="B92" s="56" t="s">
        <v>233</v>
      </c>
      <c r="C92" s="41" t="s">
        <v>431</v>
      </c>
      <c r="D92" s="17">
        <v>1</v>
      </c>
      <c r="E92" s="3" t="s">
        <v>369</v>
      </c>
      <c r="F92" s="124">
        <v>5620</v>
      </c>
      <c r="G92" s="124">
        <f t="shared" ref="G92:G98" si="5">F92*D92</f>
        <v>5620</v>
      </c>
    </row>
    <row r="93" spans="1:7" ht="153">
      <c r="A93" s="18" t="s">
        <v>238</v>
      </c>
      <c r="B93" s="41" t="s">
        <v>234</v>
      </c>
      <c r="C93" s="41" t="s">
        <v>432</v>
      </c>
      <c r="D93" s="17">
        <v>1</v>
      </c>
      <c r="E93" s="3" t="s">
        <v>369</v>
      </c>
      <c r="F93" s="124">
        <v>9980</v>
      </c>
      <c r="G93" s="124">
        <f t="shared" si="5"/>
        <v>9980</v>
      </c>
    </row>
    <row r="94" spans="1:7" ht="63.75">
      <c r="A94" s="18" t="s">
        <v>239</v>
      </c>
      <c r="B94" s="41" t="s">
        <v>235</v>
      </c>
      <c r="C94" s="41" t="s">
        <v>433</v>
      </c>
      <c r="D94" s="17">
        <v>1</v>
      </c>
      <c r="E94" s="3" t="s">
        <v>369</v>
      </c>
      <c r="F94" s="124">
        <v>2750</v>
      </c>
      <c r="G94" s="124">
        <f t="shared" si="5"/>
        <v>2750</v>
      </c>
    </row>
    <row r="95" spans="1:7" ht="63.75">
      <c r="A95" s="18" t="s">
        <v>240</v>
      </c>
      <c r="B95" s="41" t="s">
        <v>236</v>
      </c>
      <c r="C95" s="41" t="s">
        <v>434</v>
      </c>
      <c r="D95" s="17">
        <v>1</v>
      </c>
      <c r="E95" s="3" t="s">
        <v>369</v>
      </c>
      <c r="F95" s="124">
        <v>3650</v>
      </c>
      <c r="G95" s="124">
        <f t="shared" si="5"/>
        <v>3650</v>
      </c>
    </row>
    <row r="96" spans="1:7" ht="63.75">
      <c r="A96" s="18" t="s">
        <v>241</v>
      </c>
      <c r="B96" s="41" t="s">
        <v>237</v>
      </c>
      <c r="C96" s="41" t="s">
        <v>435</v>
      </c>
      <c r="D96" s="17">
        <v>1</v>
      </c>
      <c r="E96" s="98" t="s">
        <v>369</v>
      </c>
      <c r="F96" s="124">
        <v>4000</v>
      </c>
      <c r="G96" s="128">
        <f t="shared" si="5"/>
        <v>4000</v>
      </c>
    </row>
    <row r="97" spans="1:7" ht="76.5">
      <c r="A97" s="102" t="s">
        <v>242</v>
      </c>
      <c r="B97" s="94" t="s">
        <v>478</v>
      </c>
      <c r="C97" s="94" t="s">
        <v>480</v>
      </c>
      <c r="D97" s="92">
        <v>1</v>
      </c>
      <c r="E97" s="92" t="s">
        <v>369</v>
      </c>
      <c r="F97" s="124">
        <v>2240</v>
      </c>
      <c r="G97" s="129">
        <f t="shared" si="5"/>
        <v>2240</v>
      </c>
    </row>
    <row r="98" spans="1:7" ht="64.5" thickBot="1">
      <c r="A98" s="102" t="s">
        <v>243</v>
      </c>
      <c r="B98" s="101" t="s">
        <v>479</v>
      </c>
      <c r="C98" s="94" t="s">
        <v>481</v>
      </c>
      <c r="D98" s="92">
        <v>1</v>
      </c>
      <c r="E98" s="92" t="s">
        <v>369</v>
      </c>
      <c r="F98" s="124">
        <v>4720</v>
      </c>
      <c r="G98" s="129">
        <f t="shared" si="5"/>
        <v>4720</v>
      </c>
    </row>
    <row r="99" spans="1:7" ht="26.25" thickBot="1">
      <c r="A99" s="44"/>
      <c r="B99" s="97" t="s">
        <v>341</v>
      </c>
      <c r="C99" s="45"/>
      <c r="D99" s="100"/>
      <c r="E99" s="15"/>
      <c r="F99" s="124"/>
      <c r="G99" s="130"/>
    </row>
    <row r="100" spans="1:7" ht="114.75">
      <c r="A100" s="18" t="s">
        <v>242</v>
      </c>
      <c r="B100" s="51" t="s">
        <v>271</v>
      </c>
      <c r="C100" s="96" t="s">
        <v>441</v>
      </c>
      <c r="D100" s="17">
        <v>1</v>
      </c>
      <c r="E100" s="17" t="s">
        <v>369</v>
      </c>
      <c r="F100" s="124">
        <v>2960</v>
      </c>
      <c r="G100" s="124">
        <f t="shared" ref="G100:G105" si="6">F100*D100</f>
        <v>2960</v>
      </c>
    </row>
    <row r="101" spans="1:7" ht="127.5">
      <c r="A101" s="18" t="s">
        <v>243</v>
      </c>
      <c r="B101" s="42" t="s">
        <v>272</v>
      </c>
      <c r="C101" s="42" t="s">
        <v>442</v>
      </c>
      <c r="D101" s="17">
        <v>1</v>
      </c>
      <c r="E101" s="17" t="s">
        <v>369</v>
      </c>
      <c r="F101" s="124">
        <v>2470</v>
      </c>
      <c r="G101" s="124">
        <f t="shared" si="6"/>
        <v>2470</v>
      </c>
    </row>
    <row r="102" spans="1:7" ht="140.25">
      <c r="A102" s="18" t="s">
        <v>244</v>
      </c>
      <c r="B102" s="42" t="s">
        <v>444</v>
      </c>
      <c r="C102" s="42" t="s">
        <v>443</v>
      </c>
      <c r="D102" s="17">
        <v>1</v>
      </c>
      <c r="E102" s="17" t="s">
        <v>369</v>
      </c>
      <c r="F102" s="124">
        <v>3220</v>
      </c>
      <c r="G102" s="124">
        <f t="shared" si="6"/>
        <v>3220</v>
      </c>
    </row>
    <row r="103" spans="1:7" ht="89.25">
      <c r="A103" s="18" t="s">
        <v>245</v>
      </c>
      <c r="B103" s="42" t="s">
        <v>273</v>
      </c>
      <c r="C103" s="96" t="s">
        <v>445</v>
      </c>
      <c r="D103" s="17">
        <v>1</v>
      </c>
      <c r="E103" s="17" t="s">
        <v>369</v>
      </c>
      <c r="F103" s="124">
        <v>3250</v>
      </c>
      <c r="G103" s="124">
        <f t="shared" si="6"/>
        <v>3250</v>
      </c>
    </row>
    <row r="104" spans="1:7" ht="127.5">
      <c r="A104" s="18" t="s">
        <v>246</v>
      </c>
      <c r="B104" s="42" t="s">
        <v>274</v>
      </c>
      <c r="C104" s="4" t="s">
        <v>144</v>
      </c>
      <c r="D104" s="17">
        <v>1</v>
      </c>
      <c r="E104" s="17" t="s">
        <v>369</v>
      </c>
      <c r="F104" s="124">
        <v>4140</v>
      </c>
      <c r="G104" s="124">
        <f t="shared" si="6"/>
        <v>4140</v>
      </c>
    </row>
    <row r="105" spans="1:7" ht="166.5" thickBot="1">
      <c r="A105" s="18" t="s">
        <v>247</v>
      </c>
      <c r="B105" s="42" t="s">
        <v>275</v>
      </c>
      <c r="C105" s="42" t="s">
        <v>489</v>
      </c>
      <c r="D105" s="17">
        <v>1</v>
      </c>
      <c r="E105" s="17" t="s">
        <v>369</v>
      </c>
      <c r="F105" s="124">
        <v>2710</v>
      </c>
      <c r="G105" s="124">
        <f t="shared" si="6"/>
        <v>2710</v>
      </c>
    </row>
    <row r="106" spans="1:7" ht="26.25" thickBot="1">
      <c r="A106" s="49"/>
      <c r="B106" s="48" t="s">
        <v>340</v>
      </c>
      <c r="C106" s="50"/>
      <c r="D106" s="3"/>
      <c r="E106" s="3"/>
      <c r="F106" s="124"/>
      <c r="G106" s="124"/>
    </row>
    <row r="107" spans="1:7" ht="89.25">
      <c r="A107" s="28" t="s">
        <v>248</v>
      </c>
      <c r="B107" s="51" t="s">
        <v>391</v>
      </c>
      <c r="C107" s="107" t="s">
        <v>446</v>
      </c>
      <c r="D107" s="36">
        <v>1</v>
      </c>
      <c r="E107" s="36" t="s">
        <v>369</v>
      </c>
      <c r="F107" s="124">
        <v>4720</v>
      </c>
      <c r="G107" s="124">
        <f t="shared" ref="G107:G129" si="7">F107*D107</f>
        <v>4720</v>
      </c>
    </row>
    <row r="108" spans="1:7" ht="159" customHeight="1">
      <c r="A108" s="28" t="s">
        <v>249</v>
      </c>
      <c r="B108" s="1" t="s">
        <v>89</v>
      </c>
      <c r="C108" s="1" t="s">
        <v>396</v>
      </c>
      <c r="D108" s="36">
        <v>1</v>
      </c>
      <c r="E108" s="36" t="s">
        <v>369</v>
      </c>
      <c r="F108" s="124">
        <v>5120</v>
      </c>
      <c r="G108" s="124">
        <f t="shared" si="7"/>
        <v>5120</v>
      </c>
    </row>
    <row r="109" spans="1:7" ht="89.25">
      <c r="A109" s="28" t="s">
        <v>250</v>
      </c>
      <c r="B109" s="42" t="s">
        <v>87</v>
      </c>
      <c r="C109" s="96" t="s">
        <v>447</v>
      </c>
      <c r="D109" s="36">
        <v>1</v>
      </c>
      <c r="E109" s="36" t="s">
        <v>369</v>
      </c>
      <c r="F109" s="124">
        <v>2870</v>
      </c>
      <c r="G109" s="124">
        <f t="shared" si="7"/>
        <v>2870</v>
      </c>
    </row>
    <row r="110" spans="1:7" ht="140.25">
      <c r="A110" s="28" t="s">
        <v>251</v>
      </c>
      <c r="B110" s="42" t="s">
        <v>380</v>
      </c>
      <c r="C110" s="4" t="s">
        <v>348</v>
      </c>
      <c r="D110" s="36">
        <v>1</v>
      </c>
      <c r="E110" s="36" t="s">
        <v>369</v>
      </c>
      <c r="F110" s="124">
        <v>5360</v>
      </c>
      <c r="G110" s="124">
        <f t="shared" si="7"/>
        <v>5360</v>
      </c>
    </row>
    <row r="111" spans="1:7" ht="127.5">
      <c r="A111" s="28" t="s">
        <v>252</v>
      </c>
      <c r="B111" s="42" t="s">
        <v>88</v>
      </c>
      <c r="C111" s="111" t="s">
        <v>490</v>
      </c>
      <c r="D111" s="36">
        <v>1</v>
      </c>
      <c r="E111" s="36" t="s">
        <v>369</v>
      </c>
      <c r="F111" s="124">
        <v>4910</v>
      </c>
      <c r="G111" s="124">
        <f t="shared" si="7"/>
        <v>4910</v>
      </c>
    </row>
    <row r="112" spans="1:7" ht="102">
      <c r="A112" s="28" t="s">
        <v>253</v>
      </c>
      <c r="B112" s="42" t="s">
        <v>381</v>
      </c>
      <c r="C112" s="96" t="s">
        <v>448</v>
      </c>
      <c r="D112" s="36">
        <v>1</v>
      </c>
      <c r="E112" s="36" t="s">
        <v>369</v>
      </c>
      <c r="F112" s="124">
        <v>4660</v>
      </c>
      <c r="G112" s="124">
        <f t="shared" si="7"/>
        <v>4660</v>
      </c>
    </row>
    <row r="113" spans="1:7" ht="89.25">
      <c r="A113" s="28" t="s">
        <v>254</v>
      </c>
      <c r="B113" s="42" t="s">
        <v>382</v>
      </c>
      <c r="C113" s="96" t="s">
        <v>449</v>
      </c>
      <c r="D113" s="36">
        <v>1</v>
      </c>
      <c r="E113" s="36" t="s">
        <v>369</v>
      </c>
      <c r="F113" s="124">
        <v>2400</v>
      </c>
      <c r="G113" s="124">
        <f t="shared" si="7"/>
        <v>2400</v>
      </c>
    </row>
    <row r="114" spans="1:7" ht="127.5">
      <c r="A114" s="28" t="s">
        <v>255</v>
      </c>
      <c r="B114" s="42" t="s">
        <v>379</v>
      </c>
      <c r="C114" s="42" t="s">
        <v>147</v>
      </c>
      <c r="D114" s="36">
        <v>1</v>
      </c>
      <c r="E114" s="36" t="s">
        <v>369</v>
      </c>
      <c r="F114" s="124">
        <v>3310</v>
      </c>
      <c r="G114" s="124">
        <f t="shared" si="7"/>
        <v>3310</v>
      </c>
    </row>
    <row r="115" spans="1:7" ht="153">
      <c r="A115" s="28" t="s">
        <v>256</v>
      </c>
      <c r="B115" s="42" t="s">
        <v>451</v>
      </c>
      <c r="C115" s="96" t="s">
        <v>450</v>
      </c>
      <c r="D115" s="36">
        <v>1</v>
      </c>
      <c r="E115" s="36" t="s">
        <v>103</v>
      </c>
      <c r="F115" s="124">
        <v>8240</v>
      </c>
      <c r="G115" s="124">
        <f t="shared" si="7"/>
        <v>8240</v>
      </c>
    </row>
    <row r="116" spans="1:7" ht="153">
      <c r="A116" s="28" t="s">
        <v>257</v>
      </c>
      <c r="B116" s="42" t="s">
        <v>392</v>
      </c>
      <c r="C116" s="42" t="s">
        <v>452</v>
      </c>
      <c r="D116" s="36">
        <v>1</v>
      </c>
      <c r="E116" s="36" t="s">
        <v>369</v>
      </c>
      <c r="F116" s="124">
        <v>4260</v>
      </c>
      <c r="G116" s="124">
        <f t="shared" si="7"/>
        <v>4260</v>
      </c>
    </row>
    <row r="117" spans="1:7" ht="153">
      <c r="A117" s="28" t="s">
        <v>258</v>
      </c>
      <c r="B117" s="42" t="s">
        <v>393</v>
      </c>
      <c r="C117" s="42" t="s">
        <v>453</v>
      </c>
      <c r="D117" s="36">
        <v>1</v>
      </c>
      <c r="E117" s="36" t="s">
        <v>369</v>
      </c>
      <c r="F117" s="124">
        <v>3380</v>
      </c>
      <c r="G117" s="124">
        <f t="shared" si="7"/>
        <v>3380</v>
      </c>
    </row>
    <row r="118" spans="1:7" ht="89.25">
      <c r="A118" s="28" t="s">
        <v>259</v>
      </c>
      <c r="B118" s="42" t="s">
        <v>383</v>
      </c>
      <c r="C118" s="96" t="s">
        <v>454</v>
      </c>
      <c r="D118" s="36">
        <v>1</v>
      </c>
      <c r="E118" s="36" t="s">
        <v>369</v>
      </c>
      <c r="F118" s="124">
        <v>3280</v>
      </c>
      <c r="G118" s="124">
        <f t="shared" si="7"/>
        <v>3280</v>
      </c>
    </row>
    <row r="119" spans="1:7" ht="51">
      <c r="A119" s="28" t="s">
        <v>260</v>
      </c>
      <c r="B119" s="42" t="s">
        <v>384</v>
      </c>
      <c r="C119" s="96" t="s">
        <v>455</v>
      </c>
      <c r="D119" s="36">
        <v>1</v>
      </c>
      <c r="E119" s="36" t="s">
        <v>369</v>
      </c>
      <c r="F119" s="124">
        <v>2740</v>
      </c>
      <c r="G119" s="124">
        <f t="shared" si="7"/>
        <v>2740</v>
      </c>
    </row>
    <row r="120" spans="1:7" ht="114.75">
      <c r="A120" s="28" t="s">
        <v>261</v>
      </c>
      <c r="B120" s="42" t="s">
        <v>385</v>
      </c>
      <c r="C120" s="42" t="s">
        <v>354</v>
      </c>
      <c r="D120" s="36">
        <v>1</v>
      </c>
      <c r="E120" s="36" t="s">
        <v>369</v>
      </c>
      <c r="F120" s="124">
        <v>3340</v>
      </c>
      <c r="G120" s="124">
        <f t="shared" si="7"/>
        <v>3340</v>
      </c>
    </row>
    <row r="121" spans="1:7" ht="76.5">
      <c r="A121" s="28" t="s">
        <v>262</v>
      </c>
      <c r="B121" s="42" t="s">
        <v>386</v>
      </c>
      <c r="C121" s="96" t="s">
        <v>456</v>
      </c>
      <c r="D121" s="36">
        <v>1</v>
      </c>
      <c r="E121" s="36" t="s">
        <v>369</v>
      </c>
      <c r="F121" s="124">
        <v>3890</v>
      </c>
      <c r="G121" s="124">
        <f t="shared" si="7"/>
        <v>3890</v>
      </c>
    </row>
    <row r="122" spans="1:7" ht="89.25">
      <c r="A122" s="28" t="s">
        <v>263</v>
      </c>
      <c r="B122" s="42" t="s">
        <v>387</v>
      </c>
      <c r="C122" s="96" t="s">
        <v>457</v>
      </c>
      <c r="D122" s="36">
        <v>1</v>
      </c>
      <c r="E122" s="36" t="s">
        <v>369</v>
      </c>
      <c r="F122" s="124">
        <v>3140</v>
      </c>
      <c r="G122" s="124">
        <f t="shared" si="7"/>
        <v>3140</v>
      </c>
    </row>
    <row r="123" spans="1:7" ht="63.75">
      <c r="A123" s="28" t="s">
        <v>264</v>
      </c>
      <c r="B123" s="42" t="s">
        <v>388</v>
      </c>
      <c r="C123" s="96" t="s">
        <v>458</v>
      </c>
      <c r="D123" s="36">
        <v>1</v>
      </c>
      <c r="E123" s="36" t="s">
        <v>369</v>
      </c>
      <c r="F123" s="124">
        <v>2390</v>
      </c>
      <c r="G123" s="124">
        <f t="shared" si="7"/>
        <v>2390</v>
      </c>
    </row>
    <row r="124" spans="1:7" ht="76.5">
      <c r="A124" s="28" t="s">
        <v>265</v>
      </c>
      <c r="B124" s="42" t="s">
        <v>90</v>
      </c>
      <c r="C124" s="42" t="s">
        <v>459</v>
      </c>
      <c r="D124" s="36">
        <v>1</v>
      </c>
      <c r="E124" s="36" t="s">
        <v>369</v>
      </c>
      <c r="F124" s="124">
        <v>5620</v>
      </c>
      <c r="G124" s="124">
        <f t="shared" si="7"/>
        <v>5620</v>
      </c>
    </row>
    <row r="125" spans="1:7" ht="114.75">
      <c r="A125" s="28" t="s">
        <v>120</v>
      </c>
      <c r="B125" s="42" t="s">
        <v>389</v>
      </c>
      <c r="C125" s="96" t="s">
        <v>460</v>
      </c>
      <c r="D125" s="36">
        <v>1</v>
      </c>
      <c r="E125" s="36" t="s">
        <v>369</v>
      </c>
      <c r="F125" s="124">
        <v>4450</v>
      </c>
      <c r="G125" s="124">
        <f t="shared" si="7"/>
        <v>4450</v>
      </c>
    </row>
    <row r="126" spans="1:7" ht="38.25">
      <c r="A126" s="28" t="s">
        <v>266</v>
      </c>
      <c r="B126" s="1" t="s">
        <v>390</v>
      </c>
      <c r="C126" s="95" t="s">
        <v>461</v>
      </c>
      <c r="D126" s="3">
        <v>1</v>
      </c>
      <c r="E126" s="3" t="s">
        <v>369</v>
      </c>
      <c r="F126" s="124">
        <v>9900</v>
      </c>
      <c r="G126" s="124">
        <f t="shared" si="7"/>
        <v>9900</v>
      </c>
    </row>
    <row r="127" spans="1:7" ht="114.75">
      <c r="A127" s="28" t="s">
        <v>267</v>
      </c>
      <c r="B127" s="4" t="s">
        <v>269</v>
      </c>
      <c r="C127" s="25" t="s">
        <v>462</v>
      </c>
      <c r="D127" s="3">
        <v>1</v>
      </c>
      <c r="E127" s="3" t="s">
        <v>369</v>
      </c>
      <c r="F127" s="124">
        <v>9580</v>
      </c>
      <c r="G127" s="124">
        <f t="shared" si="7"/>
        <v>9580</v>
      </c>
    </row>
    <row r="128" spans="1:7" ht="38.25">
      <c r="A128" s="28" t="s">
        <v>268</v>
      </c>
      <c r="B128" s="16" t="s">
        <v>270</v>
      </c>
      <c r="C128" s="32" t="s">
        <v>463</v>
      </c>
      <c r="D128" s="3">
        <v>1</v>
      </c>
      <c r="E128" s="3" t="s">
        <v>103</v>
      </c>
      <c r="F128" s="124">
        <v>22320</v>
      </c>
      <c r="G128" s="124">
        <f t="shared" si="7"/>
        <v>22320</v>
      </c>
    </row>
    <row r="129" spans="1:7" ht="64.5" thickBot="1">
      <c r="A129" s="110" t="s">
        <v>121</v>
      </c>
      <c r="B129" s="109" t="s">
        <v>276</v>
      </c>
      <c r="C129" s="31" t="s">
        <v>378</v>
      </c>
      <c r="D129" s="108">
        <v>1</v>
      </c>
      <c r="E129" s="108" t="s">
        <v>103</v>
      </c>
      <c r="F129" s="124">
        <v>8360</v>
      </c>
      <c r="G129" s="128">
        <f t="shared" si="7"/>
        <v>8360</v>
      </c>
    </row>
    <row r="130" spans="1:7" ht="13.5" thickBot="1">
      <c r="A130" s="7" t="s">
        <v>13</v>
      </c>
      <c r="B130" s="145" t="s">
        <v>373</v>
      </c>
      <c r="C130" s="146"/>
      <c r="D130" s="13"/>
      <c r="E130" s="3"/>
      <c r="F130" s="124"/>
      <c r="G130" s="124"/>
    </row>
    <row r="131" spans="1:7" ht="51">
      <c r="A131" s="19" t="s">
        <v>148</v>
      </c>
      <c r="B131" s="5" t="s">
        <v>122</v>
      </c>
      <c r="C131" s="23" t="s">
        <v>394</v>
      </c>
      <c r="D131" s="3">
        <v>1</v>
      </c>
      <c r="E131" s="3" t="s">
        <v>369</v>
      </c>
      <c r="F131" s="124">
        <v>28640</v>
      </c>
      <c r="G131" s="124">
        <f t="shared" ref="G131:G143" si="8">F131*D131</f>
        <v>28640</v>
      </c>
    </row>
    <row r="132" spans="1:7" ht="89.25">
      <c r="A132" s="19" t="s">
        <v>149</v>
      </c>
      <c r="B132" s="42" t="s">
        <v>91</v>
      </c>
      <c r="C132" s="4" t="s">
        <v>77</v>
      </c>
      <c r="D132" s="3">
        <v>1</v>
      </c>
      <c r="E132" s="3" t="s">
        <v>103</v>
      </c>
      <c r="F132" s="124">
        <v>2880</v>
      </c>
      <c r="G132" s="124">
        <f t="shared" si="8"/>
        <v>2880</v>
      </c>
    </row>
    <row r="133" spans="1:7" ht="63.75">
      <c r="A133" s="28" t="s">
        <v>150</v>
      </c>
      <c r="B133" s="42" t="s">
        <v>395</v>
      </c>
      <c r="C133" s="4" t="s">
        <v>407</v>
      </c>
      <c r="D133" s="3">
        <v>1</v>
      </c>
      <c r="E133" s="3" t="s">
        <v>369</v>
      </c>
      <c r="F133" s="124">
        <v>1340</v>
      </c>
      <c r="G133" s="124">
        <f t="shared" si="8"/>
        <v>1340</v>
      </c>
    </row>
    <row r="134" spans="1:7" ht="76.5">
      <c r="A134" s="18" t="s">
        <v>151</v>
      </c>
      <c r="B134" s="42" t="s">
        <v>161</v>
      </c>
      <c r="C134" s="96" t="s">
        <v>464</v>
      </c>
      <c r="D134" s="3">
        <v>1</v>
      </c>
      <c r="E134" s="3" t="s">
        <v>369</v>
      </c>
      <c r="F134" s="124">
        <v>3540</v>
      </c>
      <c r="G134" s="124">
        <f t="shared" si="8"/>
        <v>3540</v>
      </c>
    </row>
    <row r="135" spans="1:7" ht="76.5">
      <c r="A135" s="18" t="s">
        <v>152</v>
      </c>
      <c r="B135" s="42" t="s">
        <v>162</v>
      </c>
      <c r="C135" s="4" t="s">
        <v>356</v>
      </c>
      <c r="D135" s="3">
        <v>1</v>
      </c>
      <c r="E135" s="3" t="s">
        <v>369</v>
      </c>
      <c r="F135" s="124">
        <v>1590</v>
      </c>
      <c r="G135" s="124">
        <f t="shared" si="8"/>
        <v>1590</v>
      </c>
    </row>
    <row r="136" spans="1:7" ht="51">
      <c r="A136" s="18" t="s">
        <v>153</v>
      </c>
      <c r="B136" s="42" t="s">
        <v>92</v>
      </c>
      <c r="C136" s="4" t="s">
        <v>357</v>
      </c>
      <c r="D136" s="3">
        <v>1</v>
      </c>
      <c r="E136" s="3" t="s">
        <v>369</v>
      </c>
      <c r="F136" s="124">
        <v>6480</v>
      </c>
      <c r="G136" s="124">
        <f t="shared" si="8"/>
        <v>6480</v>
      </c>
    </row>
    <row r="137" spans="1:7" ht="51">
      <c r="A137" s="18" t="s">
        <v>154</v>
      </c>
      <c r="B137" s="42" t="s">
        <v>93</v>
      </c>
      <c r="C137" s="4" t="s">
        <v>358</v>
      </c>
      <c r="D137" s="3">
        <v>1</v>
      </c>
      <c r="E137" s="3" t="s">
        <v>369</v>
      </c>
      <c r="F137" s="124">
        <v>5150</v>
      </c>
      <c r="G137" s="124">
        <f t="shared" si="8"/>
        <v>5150</v>
      </c>
    </row>
    <row r="138" spans="1:7" ht="51">
      <c r="A138" s="18" t="s">
        <v>155</v>
      </c>
      <c r="B138" s="42" t="s">
        <v>94</v>
      </c>
      <c r="C138" s="4" t="s">
        <v>359</v>
      </c>
      <c r="D138" s="3">
        <v>1</v>
      </c>
      <c r="E138" s="3" t="s">
        <v>369</v>
      </c>
      <c r="F138" s="124">
        <v>3790</v>
      </c>
      <c r="G138" s="124">
        <f t="shared" si="8"/>
        <v>3790</v>
      </c>
    </row>
    <row r="139" spans="1:7" ht="76.5">
      <c r="A139" s="18" t="s">
        <v>156</v>
      </c>
      <c r="B139" s="42" t="s">
        <v>95</v>
      </c>
      <c r="C139" s="42" t="s">
        <v>355</v>
      </c>
      <c r="D139" s="3">
        <v>1</v>
      </c>
      <c r="E139" s="3" t="s">
        <v>369</v>
      </c>
      <c r="F139" s="124">
        <v>8400</v>
      </c>
      <c r="G139" s="124">
        <f t="shared" si="8"/>
        <v>8400</v>
      </c>
    </row>
    <row r="140" spans="1:7" ht="63.75">
      <c r="A140" s="18" t="s">
        <v>157</v>
      </c>
      <c r="B140" s="42" t="s">
        <v>96</v>
      </c>
      <c r="C140" s="4" t="s">
        <v>360</v>
      </c>
      <c r="D140" s="3">
        <v>1</v>
      </c>
      <c r="E140" s="3" t="s">
        <v>369</v>
      </c>
      <c r="F140" s="124">
        <v>6370</v>
      </c>
      <c r="G140" s="124">
        <f t="shared" si="8"/>
        <v>6370</v>
      </c>
    </row>
    <row r="141" spans="1:7" ht="51">
      <c r="A141" s="18" t="s">
        <v>158</v>
      </c>
      <c r="B141" s="16" t="s">
        <v>163</v>
      </c>
      <c r="C141" s="26" t="s">
        <v>465</v>
      </c>
      <c r="D141" s="17">
        <v>1</v>
      </c>
      <c r="E141" s="17" t="s">
        <v>369</v>
      </c>
      <c r="F141" s="124">
        <v>7900</v>
      </c>
      <c r="G141" s="128">
        <f t="shared" si="8"/>
        <v>7900</v>
      </c>
    </row>
    <row r="142" spans="1:7" ht="153">
      <c r="A142" s="28" t="s">
        <v>159</v>
      </c>
      <c r="B142" s="4" t="s">
        <v>164</v>
      </c>
      <c r="C142" s="29" t="s">
        <v>350</v>
      </c>
      <c r="D142" s="3">
        <v>1</v>
      </c>
      <c r="E142" s="3" t="s">
        <v>369</v>
      </c>
      <c r="F142" s="124">
        <v>4260</v>
      </c>
      <c r="G142" s="124">
        <f t="shared" si="8"/>
        <v>4260</v>
      </c>
    </row>
    <row r="143" spans="1:7" ht="128.25" thickBot="1">
      <c r="A143" s="18" t="s">
        <v>160</v>
      </c>
      <c r="B143" s="16" t="s">
        <v>165</v>
      </c>
      <c r="C143" s="61" t="s">
        <v>351</v>
      </c>
      <c r="D143" s="3">
        <v>1</v>
      </c>
      <c r="E143" s="3" t="s">
        <v>369</v>
      </c>
      <c r="F143" s="124">
        <v>4450</v>
      </c>
      <c r="G143" s="124">
        <f t="shared" si="8"/>
        <v>4450</v>
      </c>
    </row>
    <row r="144" spans="1:7" ht="13.5" thickBot="1">
      <c r="A144" s="7" t="s">
        <v>14</v>
      </c>
      <c r="B144" s="147" t="s">
        <v>279</v>
      </c>
      <c r="C144" s="148"/>
      <c r="D144" s="33"/>
      <c r="E144" s="15"/>
      <c r="F144" s="130"/>
      <c r="G144" s="130"/>
    </row>
    <row r="145" spans="1:8" ht="102">
      <c r="A145" s="19" t="s">
        <v>166</v>
      </c>
      <c r="B145" s="5" t="s">
        <v>280</v>
      </c>
      <c r="C145" s="27" t="s">
        <v>466</v>
      </c>
      <c r="D145" s="3">
        <v>1</v>
      </c>
      <c r="E145" s="3" t="s">
        <v>103</v>
      </c>
      <c r="F145" s="124">
        <v>49500</v>
      </c>
      <c r="G145" s="124">
        <f>F145*D145</f>
        <v>49500</v>
      </c>
    </row>
    <row r="146" spans="1:8" ht="51">
      <c r="A146" s="28" t="s">
        <v>167</v>
      </c>
      <c r="B146" s="4" t="s">
        <v>281</v>
      </c>
      <c r="C146" s="11" t="s">
        <v>116</v>
      </c>
      <c r="D146" s="3">
        <v>1</v>
      </c>
      <c r="E146" s="3" t="s">
        <v>103</v>
      </c>
      <c r="F146" s="124">
        <v>15600</v>
      </c>
      <c r="G146" s="124">
        <f>F146*D146</f>
        <v>15600</v>
      </c>
    </row>
    <row r="147" spans="1:8" ht="51">
      <c r="A147" s="28" t="s">
        <v>168</v>
      </c>
      <c r="B147" s="4" t="s">
        <v>282</v>
      </c>
      <c r="C147" s="11" t="s">
        <v>117</v>
      </c>
      <c r="D147" s="3">
        <v>1</v>
      </c>
      <c r="E147" s="3" t="s">
        <v>103</v>
      </c>
      <c r="F147" s="124">
        <v>7800</v>
      </c>
      <c r="G147" s="124">
        <f>F147*D147</f>
        <v>7800</v>
      </c>
    </row>
    <row r="148" spans="1:8" ht="39" thickBot="1">
      <c r="A148" s="18" t="s">
        <v>169</v>
      </c>
      <c r="B148" s="16" t="s">
        <v>105</v>
      </c>
      <c r="C148" s="32" t="s">
        <v>123</v>
      </c>
      <c r="D148" s="3">
        <v>1</v>
      </c>
      <c r="E148" s="3" t="s">
        <v>103</v>
      </c>
      <c r="F148" s="124">
        <v>9750</v>
      </c>
      <c r="G148" s="124">
        <f>F148*D148</f>
        <v>9750</v>
      </c>
    </row>
    <row r="149" spans="1:8" ht="13.5" thickBot="1">
      <c r="A149" s="7">
        <v>6</v>
      </c>
      <c r="B149" s="164" t="s">
        <v>106</v>
      </c>
      <c r="C149" s="168"/>
      <c r="D149" s="13"/>
      <c r="E149" s="3"/>
      <c r="F149" s="124"/>
      <c r="G149" s="124"/>
    </row>
    <row r="150" spans="1:8" ht="13.5" thickBot="1">
      <c r="A150" s="8" t="s">
        <v>370</v>
      </c>
      <c r="B150" s="169" t="s">
        <v>211</v>
      </c>
      <c r="C150" s="170"/>
      <c r="D150" s="33"/>
      <c r="E150" s="15"/>
      <c r="F150" s="124"/>
      <c r="G150" s="130"/>
    </row>
    <row r="151" spans="1:8" s="83" customFormat="1">
      <c r="A151" s="141" t="s">
        <v>170</v>
      </c>
      <c r="B151" s="143" t="s">
        <v>7</v>
      </c>
      <c r="C151" s="78" t="s">
        <v>8</v>
      </c>
      <c r="D151" s="175">
        <v>1</v>
      </c>
      <c r="E151" s="175" t="s">
        <v>103</v>
      </c>
      <c r="F151" s="149">
        <v>5150</v>
      </c>
      <c r="G151" s="138">
        <f>F151*D151</f>
        <v>5150</v>
      </c>
      <c r="H151" s="103"/>
    </row>
    <row r="152" spans="1:8" s="83" customFormat="1" ht="63.75">
      <c r="A152" s="142"/>
      <c r="B152" s="144"/>
      <c r="C152" s="79" t="s">
        <v>9</v>
      </c>
      <c r="D152" s="176"/>
      <c r="E152" s="176"/>
      <c r="F152" s="150"/>
      <c r="G152" s="139"/>
      <c r="H152" s="103"/>
    </row>
    <row r="153" spans="1:8" s="83" customFormat="1" ht="76.5">
      <c r="A153" s="142"/>
      <c r="B153" s="144"/>
      <c r="C153" s="79" t="s">
        <v>78</v>
      </c>
      <c r="D153" s="176"/>
      <c r="E153" s="176"/>
      <c r="F153" s="150"/>
      <c r="G153" s="139"/>
      <c r="H153" s="103"/>
    </row>
    <row r="154" spans="1:8" s="83" customFormat="1" ht="76.5">
      <c r="A154" s="142"/>
      <c r="B154" s="144"/>
      <c r="C154" s="79" t="s">
        <v>213</v>
      </c>
      <c r="D154" s="176"/>
      <c r="E154" s="176"/>
      <c r="F154" s="150"/>
      <c r="G154" s="139"/>
      <c r="H154" s="103"/>
    </row>
    <row r="155" spans="1:8" s="83" customFormat="1" ht="76.5">
      <c r="A155" s="142"/>
      <c r="B155" s="144"/>
      <c r="C155" s="79" t="s">
        <v>214</v>
      </c>
      <c r="D155" s="176"/>
      <c r="E155" s="176"/>
      <c r="F155" s="150"/>
      <c r="G155" s="139"/>
      <c r="H155" s="103"/>
    </row>
    <row r="156" spans="1:8" s="83" customFormat="1" ht="64.5" thickBot="1">
      <c r="A156" s="142"/>
      <c r="B156" s="144"/>
      <c r="C156" s="84" t="s">
        <v>81</v>
      </c>
      <c r="D156" s="177"/>
      <c r="E156" s="177"/>
      <c r="F156" s="151"/>
      <c r="G156" s="140"/>
      <c r="H156" s="103"/>
    </row>
    <row r="157" spans="1:8" ht="13.5" thickBot="1">
      <c r="A157" s="7" t="s">
        <v>371</v>
      </c>
      <c r="B157" s="178" t="s">
        <v>31</v>
      </c>
      <c r="C157" s="179"/>
      <c r="D157" s="13"/>
      <c r="E157" s="3"/>
      <c r="F157" s="124"/>
      <c r="G157" s="124"/>
    </row>
    <row r="158" spans="1:8" ht="140.25">
      <c r="A158" s="15" t="s">
        <v>171</v>
      </c>
      <c r="B158" s="5" t="s">
        <v>209</v>
      </c>
      <c r="C158" s="62" t="s">
        <v>467</v>
      </c>
      <c r="D158" s="3">
        <v>1</v>
      </c>
      <c r="E158" s="3" t="s">
        <v>369</v>
      </c>
      <c r="F158" s="124">
        <v>31920</v>
      </c>
      <c r="G158" s="124">
        <f t="shared" ref="G158:G164" si="9">F158*D158</f>
        <v>31920</v>
      </c>
    </row>
    <row r="159" spans="1:8" ht="140.25">
      <c r="A159" s="3" t="s">
        <v>172</v>
      </c>
      <c r="B159" s="4" t="s">
        <v>208</v>
      </c>
      <c r="C159" s="69" t="s">
        <v>124</v>
      </c>
      <c r="D159" s="3">
        <v>15</v>
      </c>
      <c r="E159" s="3" t="s">
        <v>369</v>
      </c>
      <c r="F159" s="124">
        <v>22400</v>
      </c>
      <c r="G159" s="124">
        <f t="shared" si="9"/>
        <v>336000</v>
      </c>
    </row>
    <row r="160" spans="1:8" ht="165.75">
      <c r="A160" s="3" t="s">
        <v>173</v>
      </c>
      <c r="B160" s="16" t="s">
        <v>206</v>
      </c>
      <c r="C160" s="6" t="s">
        <v>468</v>
      </c>
      <c r="D160" s="14">
        <v>1</v>
      </c>
      <c r="E160" s="14" t="s">
        <v>369</v>
      </c>
      <c r="F160" s="124">
        <v>14400</v>
      </c>
      <c r="G160" s="126">
        <f t="shared" si="9"/>
        <v>14400</v>
      </c>
    </row>
    <row r="161" spans="1:8" ht="38.25">
      <c r="A161" s="3" t="s">
        <v>174</v>
      </c>
      <c r="B161" s="4" t="s">
        <v>107</v>
      </c>
      <c r="C161" s="11" t="s">
        <v>195</v>
      </c>
      <c r="D161" s="3">
        <v>15</v>
      </c>
      <c r="E161" s="3" t="s">
        <v>369</v>
      </c>
      <c r="F161" s="124">
        <v>2210</v>
      </c>
      <c r="G161" s="124">
        <f t="shared" si="9"/>
        <v>33150</v>
      </c>
    </row>
    <row r="162" spans="1:8" ht="38.25">
      <c r="A162" s="3" t="s">
        <v>175</v>
      </c>
      <c r="B162" s="4" t="s">
        <v>125</v>
      </c>
      <c r="C162" s="11" t="s">
        <v>491</v>
      </c>
      <c r="D162" s="3">
        <v>15</v>
      </c>
      <c r="E162" s="3" t="s">
        <v>369</v>
      </c>
      <c r="F162" s="124">
        <v>2540</v>
      </c>
      <c r="G162" s="124">
        <f t="shared" si="9"/>
        <v>38100</v>
      </c>
    </row>
    <row r="163" spans="1:8">
      <c r="A163" s="3" t="s">
        <v>176</v>
      </c>
      <c r="B163" s="4" t="s">
        <v>108</v>
      </c>
      <c r="C163" s="1" t="s">
        <v>194</v>
      </c>
      <c r="D163" s="3">
        <v>15</v>
      </c>
      <c r="E163" s="3" t="s">
        <v>369</v>
      </c>
      <c r="F163" s="124">
        <v>240</v>
      </c>
      <c r="G163" s="124">
        <f t="shared" si="9"/>
        <v>3600</v>
      </c>
    </row>
    <row r="164" spans="1:8" ht="63.75">
      <c r="A164" s="3" t="s">
        <v>177</v>
      </c>
      <c r="B164" s="4" t="s">
        <v>278</v>
      </c>
      <c r="C164" s="12" t="s">
        <v>469</v>
      </c>
      <c r="D164" s="3">
        <v>1</v>
      </c>
      <c r="E164" s="3" t="s">
        <v>369</v>
      </c>
      <c r="F164" s="129">
        <v>5660</v>
      </c>
      <c r="G164" s="124">
        <f t="shared" si="9"/>
        <v>5660</v>
      </c>
    </row>
    <row r="165" spans="1:8" ht="25.5">
      <c r="A165" s="87" t="s">
        <v>135</v>
      </c>
      <c r="B165" s="4" t="s">
        <v>126</v>
      </c>
      <c r="C165" s="12" t="s">
        <v>127</v>
      </c>
      <c r="D165" s="3">
        <v>15</v>
      </c>
      <c r="E165" s="3" t="s">
        <v>369</v>
      </c>
      <c r="F165" s="129">
        <v>560</v>
      </c>
      <c r="G165" s="124">
        <f t="shared" ref="G165:G170" si="10">F165*D165</f>
        <v>8400</v>
      </c>
    </row>
    <row r="166" spans="1:8" ht="25.5">
      <c r="A166" s="87" t="s">
        <v>136</v>
      </c>
      <c r="B166" s="76" t="s">
        <v>128</v>
      </c>
      <c r="C166" s="12" t="s">
        <v>129</v>
      </c>
      <c r="D166" s="75">
        <v>1</v>
      </c>
      <c r="E166" s="75" t="s">
        <v>369</v>
      </c>
      <c r="F166" s="129">
        <v>640</v>
      </c>
      <c r="G166" s="124">
        <f t="shared" si="10"/>
        <v>640</v>
      </c>
    </row>
    <row r="167" spans="1:8" ht="25.5">
      <c r="A167" s="87" t="s">
        <v>137</v>
      </c>
      <c r="B167" s="4" t="s">
        <v>130</v>
      </c>
      <c r="C167" s="12" t="s">
        <v>492</v>
      </c>
      <c r="D167" s="3">
        <v>15</v>
      </c>
      <c r="E167" s="3" t="s">
        <v>369</v>
      </c>
      <c r="F167" s="129">
        <v>240</v>
      </c>
      <c r="G167" s="124">
        <f t="shared" si="10"/>
        <v>3600</v>
      </c>
    </row>
    <row r="168" spans="1:8" ht="25.5">
      <c r="A168" s="87" t="s">
        <v>138</v>
      </c>
      <c r="B168" s="4" t="s">
        <v>131</v>
      </c>
      <c r="C168" s="70" t="s">
        <v>132</v>
      </c>
      <c r="D168" s="3">
        <v>1</v>
      </c>
      <c r="E168" s="3" t="s">
        <v>369</v>
      </c>
      <c r="F168" s="129">
        <v>4080</v>
      </c>
      <c r="G168" s="124">
        <f t="shared" si="10"/>
        <v>4080</v>
      </c>
    </row>
    <row r="169" spans="1:8" ht="25.5">
      <c r="A169" s="87" t="s">
        <v>139</v>
      </c>
      <c r="B169" s="55" t="s">
        <v>133</v>
      </c>
      <c r="C169" s="60" t="s">
        <v>134</v>
      </c>
      <c r="D169" s="17">
        <v>1</v>
      </c>
      <c r="E169" s="17" t="s">
        <v>369</v>
      </c>
      <c r="F169" s="129">
        <v>2690</v>
      </c>
      <c r="G169" s="128">
        <f t="shared" si="10"/>
        <v>2690</v>
      </c>
    </row>
    <row r="170" spans="1:8" s="83" customFormat="1" ht="115.5" thickBot="1">
      <c r="A170" s="87" t="s">
        <v>140</v>
      </c>
      <c r="B170" s="82" t="s">
        <v>412</v>
      </c>
      <c r="C170" s="70" t="s">
        <v>414</v>
      </c>
      <c r="D170" s="81">
        <v>1</v>
      </c>
      <c r="E170" s="81" t="s">
        <v>369</v>
      </c>
      <c r="F170" s="129">
        <v>58000</v>
      </c>
      <c r="G170" s="124">
        <f t="shared" si="10"/>
        <v>58000</v>
      </c>
      <c r="H170" s="103"/>
    </row>
    <row r="171" spans="1:8" ht="13.5" thickBot="1">
      <c r="A171" s="7" t="s">
        <v>98</v>
      </c>
      <c r="B171" s="171" t="s">
        <v>99</v>
      </c>
      <c r="C171" s="172"/>
      <c r="D171" s="43"/>
      <c r="E171" s="3"/>
      <c r="F171" s="129"/>
      <c r="G171" s="131"/>
    </row>
    <row r="172" spans="1:8" ht="409.5">
      <c r="A172" s="15" t="s">
        <v>178</v>
      </c>
      <c r="B172" s="85" t="s">
        <v>416</v>
      </c>
      <c r="C172" s="94" t="s">
        <v>495</v>
      </c>
      <c r="D172" s="80">
        <v>1</v>
      </c>
      <c r="E172" s="86" t="s">
        <v>369</v>
      </c>
      <c r="F172" s="129">
        <v>98750</v>
      </c>
      <c r="G172" s="131">
        <f t="shared" ref="G172" si="11">F172*D172</f>
        <v>98750</v>
      </c>
    </row>
    <row r="173" spans="1:8" ht="409.5">
      <c r="A173" s="92" t="s">
        <v>417</v>
      </c>
      <c r="B173" s="91" t="s">
        <v>411</v>
      </c>
      <c r="C173" s="94" t="s">
        <v>496</v>
      </c>
      <c r="D173" s="93">
        <v>15</v>
      </c>
      <c r="E173" s="93" t="s">
        <v>369</v>
      </c>
      <c r="F173" s="137">
        <v>51340</v>
      </c>
      <c r="G173" s="124">
        <f>F173*D173</f>
        <v>770100</v>
      </c>
    </row>
    <row r="174" spans="1:8" ht="409.6" thickBot="1">
      <c r="A174" s="89" t="s">
        <v>413</v>
      </c>
      <c r="B174" s="90" t="s">
        <v>415</v>
      </c>
      <c r="C174" s="94" t="s">
        <v>497</v>
      </c>
      <c r="D174" s="13">
        <v>1</v>
      </c>
      <c r="E174" s="2" t="s">
        <v>103</v>
      </c>
      <c r="F174" s="129">
        <v>77720</v>
      </c>
      <c r="G174" s="125">
        <f t="shared" ref="G174" si="12">F174*D174</f>
        <v>77720</v>
      </c>
    </row>
    <row r="175" spans="1:8" ht="13.5" thickBot="1">
      <c r="A175" s="7">
        <v>7</v>
      </c>
      <c r="B175" s="173" t="s">
        <v>104</v>
      </c>
      <c r="C175" s="174"/>
      <c r="D175" s="33"/>
      <c r="E175" s="73"/>
      <c r="F175" s="129"/>
      <c r="G175" s="132"/>
    </row>
    <row r="176" spans="1:8" ht="178.5">
      <c r="A176" s="73" t="s">
        <v>179</v>
      </c>
      <c r="B176" s="74" t="s">
        <v>210</v>
      </c>
      <c r="C176" s="35" t="s">
        <v>97</v>
      </c>
      <c r="D176" s="13">
        <v>1</v>
      </c>
      <c r="E176" s="2" t="s">
        <v>103</v>
      </c>
      <c r="F176" s="129">
        <v>1256</v>
      </c>
      <c r="G176" s="125">
        <f t="shared" ref="G176:G188" si="13">F176*D176</f>
        <v>1256</v>
      </c>
    </row>
    <row r="177" spans="1:7" ht="51">
      <c r="A177" s="2" t="s">
        <v>180</v>
      </c>
      <c r="B177" s="4" t="s">
        <v>83</v>
      </c>
      <c r="C177" s="35" t="s">
        <v>3</v>
      </c>
      <c r="D177" s="13">
        <v>15</v>
      </c>
      <c r="E177" s="2" t="s">
        <v>369</v>
      </c>
      <c r="F177" s="129">
        <v>50</v>
      </c>
      <c r="G177" s="125">
        <f t="shared" si="13"/>
        <v>750</v>
      </c>
    </row>
    <row r="178" spans="1:7" ht="76.5">
      <c r="A178" s="2" t="s">
        <v>181</v>
      </c>
      <c r="B178" s="4" t="s">
        <v>82</v>
      </c>
      <c r="C178" s="35" t="s">
        <v>4</v>
      </c>
      <c r="D178" s="13">
        <v>15</v>
      </c>
      <c r="E178" s="2" t="s">
        <v>369</v>
      </c>
      <c r="F178" s="129">
        <v>50</v>
      </c>
      <c r="G178" s="125">
        <f t="shared" si="13"/>
        <v>750</v>
      </c>
    </row>
    <row r="179" spans="1:7" ht="51">
      <c r="A179" s="2" t="s">
        <v>302</v>
      </c>
      <c r="B179" s="4" t="s">
        <v>84</v>
      </c>
      <c r="C179" s="35" t="s">
        <v>5</v>
      </c>
      <c r="D179" s="13">
        <v>15</v>
      </c>
      <c r="E179" s="2" t="s">
        <v>369</v>
      </c>
      <c r="F179" s="129">
        <v>50</v>
      </c>
      <c r="G179" s="125">
        <f t="shared" si="13"/>
        <v>750</v>
      </c>
    </row>
    <row r="180" spans="1:7" ht="76.5">
      <c r="A180" s="2" t="s">
        <v>303</v>
      </c>
      <c r="B180" s="4" t="s">
        <v>85</v>
      </c>
      <c r="C180" s="35" t="s">
        <v>6</v>
      </c>
      <c r="D180" s="13">
        <v>15</v>
      </c>
      <c r="E180" s="2" t="s">
        <v>369</v>
      </c>
      <c r="F180" s="129">
        <v>50</v>
      </c>
      <c r="G180" s="125">
        <f t="shared" si="13"/>
        <v>750</v>
      </c>
    </row>
    <row r="181" spans="1:7" ht="318.75">
      <c r="A181" s="2" t="s">
        <v>304</v>
      </c>
      <c r="B181" s="40" t="s">
        <v>183</v>
      </c>
      <c r="C181" s="63" t="s">
        <v>1</v>
      </c>
      <c r="D181" s="13">
        <v>1</v>
      </c>
      <c r="E181" s="2" t="s">
        <v>103</v>
      </c>
      <c r="F181" s="129">
        <v>4540</v>
      </c>
      <c r="G181" s="125">
        <f t="shared" si="13"/>
        <v>4540</v>
      </c>
    </row>
    <row r="182" spans="1:7" ht="293.25">
      <c r="A182" s="2" t="s">
        <v>305</v>
      </c>
      <c r="B182" s="40" t="s">
        <v>184</v>
      </c>
      <c r="C182" s="63" t="s">
        <v>349</v>
      </c>
      <c r="D182" s="13">
        <v>1</v>
      </c>
      <c r="E182" s="2" t="s">
        <v>103</v>
      </c>
      <c r="F182" s="129">
        <v>4540</v>
      </c>
      <c r="G182" s="125">
        <f t="shared" si="13"/>
        <v>4540</v>
      </c>
    </row>
    <row r="183" spans="1:7" ht="306">
      <c r="A183" s="2" t="s">
        <v>306</v>
      </c>
      <c r="B183" s="40" t="s">
        <v>185</v>
      </c>
      <c r="C183" s="63" t="s">
        <v>215</v>
      </c>
      <c r="D183" s="13">
        <v>1</v>
      </c>
      <c r="E183" s="2" t="s">
        <v>103</v>
      </c>
      <c r="F183" s="129">
        <v>4540</v>
      </c>
      <c r="G183" s="125">
        <f t="shared" si="13"/>
        <v>4540</v>
      </c>
    </row>
    <row r="184" spans="1:7" ht="306">
      <c r="A184" s="64" t="s">
        <v>307</v>
      </c>
      <c r="B184" s="65" t="s">
        <v>186</v>
      </c>
      <c r="C184" s="66" t="s">
        <v>0</v>
      </c>
      <c r="D184" s="30">
        <v>1</v>
      </c>
      <c r="E184" s="64" t="s">
        <v>103</v>
      </c>
      <c r="F184" s="129">
        <v>4540</v>
      </c>
      <c r="G184" s="131">
        <f t="shared" si="13"/>
        <v>4540</v>
      </c>
    </row>
    <row r="185" spans="1:7" ht="216.75">
      <c r="A185" s="3" t="s">
        <v>344</v>
      </c>
      <c r="B185" s="53" t="s">
        <v>187</v>
      </c>
      <c r="C185" s="40" t="s">
        <v>193</v>
      </c>
      <c r="D185" s="3">
        <v>1</v>
      </c>
      <c r="E185" s="3" t="s">
        <v>103</v>
      </c>
      <c r="F185" s="129">
        <v>4489</v>
      </c>
      <c r="G185" s="124">
        <f t="shared" si="13"/>
        <v>4489</v>
      </c>
    </row>
    <row r="186" spans="1:7" ht="191.25">
      <c r="A186" s="3" t="s">
        <v>345</v>
      </c>
      <c r="B186" s="53" t="s">
        <v>188</v>
      </c>
      <c r="C186" s="40" t="s">
        <v>192</v>
      </c>
      <c r="D186" s="3">
        <v>1</v>
      </c>
      <c r="E186" s="3" t="s">
        <v>103</v>
      </c>
      <c r="F186" s="129">
        <v>3851</v>
      </c>
      <c r="G186" s="124">
        <f t="shared" si="13"/>
        <v>3851</v>
      </c>
    </row>
    <row r="187" spans="1:7" ht="191.25">
      <c r="A187" s="3" t="s">
        <v>346</v>
      </c>
      <c r="B187" s="53" t="s">
        <v>189</v>
      </c>
      <c r="C187" s="40" t="s">
        <v>191</v>
      </c>
      <c r="D187" s="3">
        <v>1</v>
      </c>
      <c r="E187" s="3" t="s">
        <v>103</v>
      </c>
      <c r="F187" s="129">
        <v>3851</v>
      </c>
      <c r="G187" s="124">
        <f t="shared" si="13"/>
        <v>3851</v>
      </c>
    </row>
    <row r="188" spans="1:7" ht="166.5" thickBot="1">
      <c r="A188" s="52" t="s">
        <v>347</v>
      </c>
      <c r="B188" s="53" t="s">
        <v>190</v>
      </c>
      <c r="C188" s="40" t="s">
        <v>361</v>
      </c>
      <c r="D188" s="54">
        <v>1</v>
      </c>
      <c r="E188" s="54" t="s">
        <v>103</v>
      </c>
      <c r="F188" s="133">
        <v>3202</v>
      </c>
      <c r="G188" s="133">
        <f t="shared" si="13"/>
        <v>3202</v>
      </c>
    </row>
    <row r="189" spans="1:7" ht="13.5" thickBot="1">
      <c r="A189" s="166" t="s">
        <v>86</v>
      </c>
      <c r="B189" s="167"/>
      <c r="C189" s="167"/>
      <c r="D189" s="167"/>
      <c r="E189" s="167"/>
      <c r="F189" s="167"/>
      <c r="G189" s="134">
        <f>SUM(G5:G188)</f>
        <v>2074459</v>
      </c>
    </row>
    <row r="190" spans="1:7">
      <c r="A190" s="71"/>
      <c r="B190" s="34"/>
      <c r="C190" s="34"/>
      <c r="D190" s="52"/>
      <c r="E190" s="52"/>
      <c r="F190" s="135"/>
      <c r="G190" s="135"/>
    </row>
    <row r="191" spans="1:7">
      <c r="A191" s="71"/>
      <c r="B191" s="34"/>
      <c r="C191" s="34"/>
      <c r="D191" s="52"/>
      <c r="E191" s="52"/>
      <c r="F191" s="135"/>
      <c r="G191" s="135"/>
    </row>
    <row r="192" spans="1:7">
      <c r="A192" s="71"/>
      <c r="B192" s="34"/>
      <c r="C192" s="34"/>
      <c r="D192" s="52"/>
      <c r="E192" s="52"/>
      <c r="F192" s="135"/>
      <c r="G192" s="135"/>
    </row>
    <row r="193" spans="1:7">
      <c r="A193" s="71"/>
      <c r="B193" s="34"/>
      <c r="C193" s="34"/>
      <c r="D193" s="52"/>
      <c r="E193" s="68"/>
      <c r="F193" s="135"/>
      <c r="G193" s="135"/>
    </row>
    <row r="194" spans="1:7">
      <c r="A194" s="71"/>
      <c r="B194" s="34"/>
      <c r="C194" s="34"/>
      <c r="D194" s="52"/>
      <c r="E194" s="52"/>
      <c r="F194" s="135"/>
      <c r="G194" s="135"/>
    </row>
    <row r="195" spans="1:7">
      <c r="A195" s="71"/>
      <c r="B195" s="34"/>
      <c r="C195" s="34"/>
      <c r="D195" s="52"/>
      <c r="E195" s="52"/>
      <c r="F195" s="135"/>
      <c r="G195" s="135"/>
    </row>
    <row r="196" spans="1:7">
      <c r="A196" s="71"/>
      <c r="B196" s="34"/>
      <c r="C196" s="34"/>
      <c r="D196" s="52"/>
      <c r="E196" s="52"/>
      <c r="F196" s="135"/>
      <c r="G196" s="135"/>
    </row>
    <row r="197" spans="1:7">
      <c r="A197" s="71"/>
      <c r="B197" s="34"/>
      <c r="C197" s="34"/>
      <c r="D197" s="52"/>
      <c r="E197" s="52"/>
      <c r="F197" s="135"/>
      <c r="G197" s="135"/>
    </row>
    <row r="198" spans="1:7">
      <c r="A198" s="71"/>
      <c r="B198" s="34"/>
      <c r="C198" s="34"/>
      <c r="D198" s="52"/>
      <c r="E198" s="52"/>
      <c r="F198" s="135"/>
      <c r="G198" s="135"/>
    </row>
  </sheetData>
  <mergeCells count="23">
    <mergeCell ref="A189:F189"/>
    <mergeCell ref="B149:C149"/>
    <mergeCell ref="B150:C150"/>
    <mergeCell ref="B171:C171"/>
    <mergeCell ref="B175:C175"/>
    <mergeCell ref="D151:D156"/>
    <mergeCell ref="E151:E156"/>
    <mergeCell ref="B157:C157"/>
    <mergeCell ref="A2:C2"/>
    <mergeCell ref="B80:C80"/>
    <mergeCell ref="B70:C70"/>
    <mergeCell ref="B3:C3"/>
    <mergeCell ref="A73:A78"/>
    <mergeCell ref="B73:B78"/>
    <mergeCell ref="B41:C41"/>
    <mergeCell ref="B46:C46"/>
    <mergeCell ref="B79:C79"/>
    <mergeCell ref="G151:G156"/>
    <mergeCell ref="A151:A156"/>
    <mergeCell ref="B151:B156"/>
    <mergeCell ref="B130:C130"/>
    <mergeCell ref="B144:C144"/>
    <mergeCell ref="F151:F156"/>
  </mergeCells>
  <phoneticPr fontId="0" type="noConversion"/>
  <printOptions horizontalCentered="1"/>
  <pageMargins left="0" right="0" top="0" bottom="0" header="0.51181102362204722" footer="0.19685039370078741"/>
  <pageSetup paperSize="9" scale="87"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Биологии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2022-06-24T08:52:29Z</cp:lastPrinted>
  <dcterms:created xsi:type="dcterms:W3CDTF">2009-01-13T10:11:51Z</dcterms:created>
  <dcterms:modified xsi:type="dcterms:W3CDTF">2022-06-30T13:44:17Z</dcterms:modified>
</cp:coreProperties>
</file>