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0" windowWidth="20730" windowHeight="11760"/>
  </bookViews>
  <sheets>
    <sheet name="Кабинет Биологии" sheetId="1" r:id="rId1"/>
  </sheets>
  <calcPr calcId="124519" refMode="R1C1"/>
</workbook>
</file>

<file path=xl/calcChain.xml><?xml version="1.0" encoding="utf-8"?>
<calcChain xmlns="http://schemas.openxmlformats.org/spreadsheetml/2006/main">
  <c r="G47" i="1"/>
  <c r="G20"/>
  <c r="G21"/>
  <c r="G22"/>
  <c r="G23"/>
  <c r="G24"/>
  <c r="G25"/>
  <c r="G19"/>
  <c r="G105" l="1"/>
  <c r="G104"/>
  <c r="G46"/>
  <c r="G45"/>
  <c r="G179" l="1"/>
  <c r="G181"/>
  <c r="G177"/>
  <c r="G180"/>
  <c r="G49"/>
  <c r="G50"/>
  <c r="G51"/>
  <c r="G52"/>
  <c r="G56"/>
  <c r="G66"/>
  <c r="G69"/>
  <c r="G70"/>
  <c r="G71"/>
  <c r="G72"/>
  <c r="G73"/>
  <c r="G74"/>
  <c r="G75"/>
  <c r="G76"/>
  <c r="G91"/>
  <c r="G94"/>
  <c r="G96"/>
  <c r="G103"/>
  <c r="G107"/>
  <c r="G109"/>
  <c r="G110"/>
  <c r="G114"/>
  <c r="G116"/>
  <c r="G117"/>
  <c r="G121"/>
  <c r="G122"/>
  <c r="G124"/>
  <c r="G125"/>
  <c r="G126"/>
  <c r="G127"/>
  <c r="G130"/>
  <c r="G133"/>
  <c r="G135"/>
  <c r="G136"/>
  <c r="G138"/>
  <c r="G141"/>
  <c r="G142"/>
  <c r="G143"/>
  <c r="G144"/>
  <c r="G145"/>
  <c r="G147"/>
  <c r="G152"/>
  <c r="G153"/>
  <c r="G154"/>
  <c r="G155"/>
  <c r="G166"/>
  <c r="G167"/>
  <c r="G168"/>
  <c r="G169"/>
  <c r="G172"/>
  <c r="G175"/>
  <c r="G176"/>
  <c r="G184"/>
  <c r="G183"/>
  <c r="G185"/>
  <c r="G186"/>
  <c r="G187"/>
  <c r="G192"/>
  <c r="G193"/>
  <c r="G174"/>
  <c r="G173"/>
  <c r="G44"/>
  <c r="G43"/>
  <c r="G42"/>
  <c r="G41"/>
  <c r="G40"/>
  <c r="G39"/>
  <c r="G38"/>
  <c r="G37"/>
  <c r="G36"/>
  <c r="G35"/>
  <c r="G34"/>
  <c r="G33"/>
  <c r="G32"/>
  <c r="G31"/>
  <c r="G30"/>
  <c r="G29"/>
  <c r="G28"/>
  <c r="G27"/>
  <c r="G18"/>
  <c r="G17"/>
  <c r="G16"/>
  <c r="G15"/>
  <c r="G14"/>
  <c r="G13"/>
  <c r="G12"/>
  <c r="G11"/>
  <c r="G10"/>
  <c r="G9"/>
  <c r="G8"/>
  <c r="G7"/>
  <c r="G6"/>
  <c r="G5"/>
  <c r="G195"/>
  <c r="G194"/>
  <c r="G139"/>
  <c r="G140"/>
  <c r="G146"/>
  <c r="G115"/>
  <c r="G118"/>
  <c r="G119"/>
  <c r="G120"/>
  <c r="G123"/>
  <c r="G128"/>
  <c r="G129"/>
  <c r="G131"/>
  <c r="G132"/>
  <c r="G100"/>
  <c r="G101"/>
  <c r="G102"/>
  <c r="G108"/>
  <c r="G111"/>
  <c r="G112"/>
  <c r="G99"/>
  <c r="G90"/>
  <c r="G92"/>
  <c r="G93"/>
  <c r="G95"/>
  <c r="G97"/>
  <c r="G89"/>
  <c r="G62"/>
  <c r="G63"/>
  <c r="G61"/>
  <c r="G60"/>
  <c r="G59"/>
  <c r="G58"/>
  <c r="G150"/>
  <c r="G149"/>
  <c r="G165"/>
  <c r="G54"/>
  <c r="G55"/>
  <c r="G57"/>
  <c r="G64"/>
  <c r="G65"/>
  <c r="G67"/>
  <c r="G68"/>
  <c r="G78"/>
  <c r="G79"/>
  <c r="G81"/>
  <c r="G82"/>
  <c r="G83"/>
  <c r="G84"/>
  <c r="G85"/>
  <c r="G134"/>
  <c r="G148"/>
  <c r="G158"/>
  <c r="G170"/>
  <c r="G171"/>
  <c r="G188"/>
  <c r="G189"/>
  <c r="G190"/>
  <c r="G191"/>
  <c r="G196" l="1"/>
</calcChain>
</file>

<file path=xl/sharedStrings.xml><?xml version="1.0" encoding="utf-8"?>
<sst xmlns="http://schemas.openxmlformats.org/spreadsheetml/2006/main" count="706" uniqueCount="519">
  <si>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разделам «Основные отделы растений» и «Бактерии, грибы, лишайники»:
1. Классификация покрытосеменных растений (фрагмент).
2. Семейство Крестоцветных. Редька дикая.
3. Семейство Розоцветных. Шиповник коричный.
4. Семейство Бобовых. Горох посевной.
5. Семейство Пасленовых. Паслен черный.
6. Семейство Сложноцветных. Одуванчик лекарственный.
7. Семейство Лилейных. Тюльпан Лесной.
8. Семейство Злаковых. Пшеница.
9. Одноклеточная зеленая водоросль хламидомонада.
10. Многоклеточная зеленая водоросль улотрикс.
11. Зеленый мох «Кукушкин лен».
12. Мох сфагнум.
13. Папоротник щитовник мужской.
14. Хвощ и плаун.
15. Сосна обыкновенная.
16. Схема развития покрытосеменного растения.
17. Бактерии. 
18. Шляпочные грибы.
19. Плесневые грибы. Дрожжи.
20. Грибы – паразиты.
21. Лишайники.</t>
  </si>
  <si>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разделу «Растения»,  по темам «Семя. Строение семени. Условия прорастания семян», «Цветок и плод. Распространение плодов и семян», «Размножение и оплодотворение у цветковых растений», «Вегетативное размножение растений». Состав комплекта:                                                                                                                                                                                1. Строение цветка.
2. Оплодотворение у цветковых растений.
3. Распространение сухих плодов и семян.
4. Семена двудольных растений.
5. Семена однодольных растений.
6. Прорастание семян.
7. Вегетативное размножение лесных трав.
8. Вегетативное размножение растений методом культуры тканей.
9. Вегетативное размножение комнатных растений (традесканция, сансевьера).
10. Вегетативное размножение комнатных растений (бегония, каланхоэ).
11. Простые соцветия (клевер, ландыш).
12. Сложные соцветия (сирень, морковь).
13. Соцветия, цветки и плоды подсолнечника.
14.Соцветия, цветок и плод пшеницы.
15.Разнообразие цветков.
16. Опыление.
17. Сухие плоды (белена, желтая акация).
18. Сухие плоды (горчица, лопух).
19. Сочные плоды (малина, земляника).
20. Сочные плоды (яблоня, вишня).
21. Сочные плоды (огурец, томат).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</si>
  <si>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Эволюция; Вид и популяция; Цитология; Строение клетки; Метаболизм или клеточный обмен веществ; Фотосинтез; Формы размножения организмов; Генетика.</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</si>
  <si>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Классификация животных; Значение простейших в природе; Царство животные. Подцарство Простейшие; Тип Саркодовые и Жгутиконосцы; Тип Инфузории; Подцарство Многоклеточные животные; Тип Кишечнополостные; Тип Плоские черви;  Тип Круглые черви; Тип Кольчатые черви; Тип Моллюски.</t>
  </si>
  <si>
    <t xml:space="preserve">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Тип Членистоногие (Класс Ракообразные; Класс Паукообразные; Класс Насекомые); Тип Хордовые (Подтип Бесчерепные; Подтип Позвоночные).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</si>
  <si>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Ботаника - раздел биологии; Растения; Водоросли; Отдел Моховидные; Отдел Голосеменные; Отдел Папоротникообразные; Отдел Покрытосеменные (Цветковые); Органы цветкового растения; Корень; Срез корня через зону всасывания; Лист; Побег; Стебель; Цветок; Вегетативное размножение растений; Растение - единый организм; Соцветие; Опыление; Плод; Систематика цветковых растений.</t>
  </si>
  <si>
    <t>Комплект "Электронная база данных по Биологии (5 частей)"</t>
  </si>
  <si>
    <t>Комплект должен состоять:</t>
  </si>
  <si>
    <t xml:space="preserve">1) Электронный определитель деревьев зимой (деревьев, кустарников, кустарничков и лиан средней полосы в осенне-зимний период) (на компакт-диске для PC). Компьютерный интерактивный определитель не менее 88 видов деревьев, кустарников, кустарничков и лиан средней полосы России по побегам, почкам и морфологическим признакам в безлистном состоянии.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</si>
  <si>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Половой диморфизм</t>
  </si>
  <si>
    <t>Гусеница</t>
  </si>
  <si>
    <t>5.1.</t>
  </si>
  <si>
    <t>5.2.</t>
  </si>
  <si>
    <t>5.3.</t>
  </si>
  <si>
    <t>Влажный препарат "Беззубка"</t>
  </si>
  <si>
    <t>Влажный препарат "Внутреннее строение брюхоногого моллюска"</t>
  </si>
  <si>
    <t>Влажный препарат "Внутреннее строение крысы"</t>
  </si>
  <si>
    <t>Влажный препарат "Внутреннее строение лягушки"</t>
  </si>
  <si>
    <t>Влажный препарат "Внутреннее строение птицы"</t>
  </si>
  <si>
    <t>Влажный препарат "Внутреннее строение рыбы"</t>
  </si>
  <si>
    <t>Влажный препарат "Карась"</t>
  </si>
  <si>
    <t>Влажный препарат "Корень бобового растения с клубеньками"</t>
  </si>
  <si>
    <t>Влажный препарат "Креветка"</t>
  </si>
  <si>
    <t>Влажный препарат "Нереида"</t>
  </si>
  <si>
    <t>Влажный препарат "Паук"</t>
  </si>
  <si>
    <t>Влажный препарат "Развитие костистой рыбы"</t>
  </si>
  <si>
    <t>Влажный препарат "Тритон"</t>
  </si>
  <si>
    <t>Влажный препарат "Ящерица"</t>
  </si>
  <si>
    <t>Наборы и приборы</t>
  </si>
  <si>
    <t xml:space="preserve">Типовой комплект учебного и учебно-наглядного оборудования для кабинета Биологии для полнокомплектных общеобразовательных учреждений: </t>
  </si>
  <si>
    <t>Гербарий "Ядовитые растения" с электронным приложением</t>
  </si>
  <si>
    <t>Гербарии</t>
  </si>
  <si>
    <t>1.1.1.</t>
  </si>
  <si>
    <t>1.1.2.</t>
  </si>
  <si>
    <t>1.1.3.</t>
  </si>
  <si>
    <t>1.1.4.</t>
  </si>
  <si>
    <t>1.1.5.</t>
  </si>
  <si>
    <t>1.1.6.</t>
  </si>
  <si>
    <t>1.1.7.</t>
  </si>
  <si>
    <t>1.1.8.</t>
  </si>
  <si>
    <t>1.1.9.</t>
  </si>
  <si>
    <t>1.1.10.</t>
  </si>
  <si>
    <t>1.1.11.</t>
  </si>
  <si>
    <t>1.1.12.</t>
  </si>
  <si>
    <t>1.1.13.</t>
  </si>
  <si>
    <t>1.1.14.</t>
  </si>
  <si>
    <t>Влажные препараты</t>
  </si>
  <si>
    <t>1.2.1.</t>
  </si>
  <si>
    <t>1.2.2.</t>
  </si>
  <si>
    <t>1.2.3.</t>
  </si>
  <si>
    <t>1.2.4.</t>
  </si>
  <si>
    <t>1.2.5.</t>
  </si>
  <si>
    <t>1.2.6.</t>
  </si>
  <si>
    <t>1.2.7.</t>
  </si>
  <si>
    <t>1.2.8.</t>
  </si>
  <si>
    <t>1.2.9.</t>
  </si>
  <si>
    <t>1.2.10.</t>
  </si>
  <si>
    <t>1.2.11.</t>
  </si>
  <si>
    <t>1.2.12.</t>
  </si>
  <si>
    <t>1.2.13.</t>
  </si>
  <si>
    <t>1.2.14.</t>
  </si>
  <si>
    <t>1.2.15.</t>
  </si>
  <si>
    <t>1.2.16.</t>
  </si>
  <si>
    <t>1.2.17.</t>
  </si>
  <si>
    <t>1.2.18.</t>
  </si>
  <si>
    <t>1.2.19.</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</si>
  <si>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</si>
  <si>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Гербарий "Медоносные растения" с электронным приложением</t>
  </si>
  <si>
    <t>Гербарий "Кормовые растения" с электронным приложением</t>
  </si>
  <si>
    <t>Гербарий "Сорные растения" с электронным приложением</t>
  </si>
  <si>
    <t xml:space="preserve">2) Электронный определитель деревьев летом (деревьев, кустарников, кустарничков и лиан средней полосы в весенне-летний период) (на компакт-диске для PC). 
Компьютерный интерактивный определитель не менее 92 видов деревьев, кустарников, кустарничков и лиан средней полосы России по листьям, цветкам, плодам и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</si>
  <si>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Голосеменные растения</t>
  </si>
  <si>
    <t>5) Электронный определитель птиц и птичьих гнезд (на компакт-диске для PC). 
Компьютерный интерактивный определитель не менее 206 видов птиц России, их гнезд, яиц и голосов. Определение по внешнему виду, месту и времени встречи, размеру, материалу и форме гнезда, размерам и цвету яиц, а также песне. Описание видов снабжено записью голоса. Включает определитель, атлас с иллюстрациями и описаниями и учебник по биологии птиц.</t>
  </si>
  <si>
    <t>Раздаточные таблицы по Зоологии для подготовки к ЕГЭ Часть 1</t>
  </si>
  <si>
    <t>Раздаточные таблицы по Биологии для подготовки к ЕГЭ</t>
  </si>
  <si>
    <t>Раздаточные таблицы по Зоологии для подготовки к ЕГЭ Часть 2</t>
  </si>
  <si>
    <t>Раздаточные таблицы по Ботанике для подготовки к ЕГЭ</t>
  </si>
  <si>
    <t>ИТОГО:</t>
  </si>
  <si>
    <t>Модель "Молекула белка"</t>
  </si>
  <si>
    <t>Модель "Вирус СПИДа"</t>
  </si>
  <si>
    <t xml:space="preserve">Модель "Структура белка" </t>
  </si>
  <si>
    <t>Модель "Клетка животного"</t>
  </si>
  <si>
    <t>Модель "Позвонки" (набор из 7 шт.)</t>
  </si>
  <si>
    <t>Скелет кролика</t>
  </si>
  <si>
    <t>Скелет голубя</t>
  </si>
  <si>
    <t>Скелет лягушки</t>
  </si>
  <si>
    <t>Скелет ящерицы</t>
  </si>
  <si>
    <t>Скелет рыбы</t>
  </si>
  <si>
    <t>6.3.</t>
  </si>
  <si>
    <t>Цифровая лаборатория</t>
  </si>
  <si>
    <t xml:space="preserve">В коллекции должны быть представлены насекомые, относящиеся к четырем отрядам, входящим в группу наиболее многочисленных и распространенных в природе. Насекомые должны быть подобраны таким образом, чтобы была возможность рассмотреть основные признаки, характерные для каждого отряда. Насекомые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
</t>
  </si>
  <si>
    <t>Семейство жуков</t>
  </si>
  <si>
    <t>Набор муляжей "Тропические фрукты" (набор должен содержать муляжи  фруктов: банан, манго, ананас, лайм, гранат, мандарин, персик, киви, хурма).</t>
  </si>
  <si>
    <t>компл.</t>
  </si>
  <si>
    <t>Печатные пособия</t>
  </si>
  <si>
    <t>Набор моделей по строению растений</t>
  </si>
  <si>
    <t>Учебно-практическое и учебно-лабораторное оборудование</t>
  </si>
  <si>
    <t>Весы учебные с гирями до 200 г.</t>
  </si>
  <si>
    <t>Термометр лабораторный</t>
  </si>
  <si>
    <t>Технические характеристики</t>
  </si>
  <si>
    <t>Кол-во на кабинет</t>
  </si>
  <si>
    <t>Развитие насекомых с неполным превращением</t>
  </si>
  <si>
    <t>Развитие насекомых с полным превращением</t>
  </si>
  <si>
    <t>Семейство бабочек</t>
  </si>
  <si>
    <t>Модель "Цветок тюльпана"</t>
  </si>
  <si>
    <t>Модель "Цветок картофеля"</t>
  </si>
  <si>
    <t>5.1.49.</t>
  </si>
  <si>
    <t>5.1.43</t>
  </si>
  <si>
    <t>Скелет человека разборный 170 см.</t>
  </si>
  <si>
    <t>Весы учебные электронные до 200 г.</t>
  </si>
  <si>
    <t>Коробка для изучения насекомых с лупой</t>
  </si>
  <si>
    <t>Набор луп</t>
  </si>
  <si>
    <t>Набор должен состоять из не менее чем 4 луп следующей кратности: Лупа 10х - 1 шт.; Лупа 5х - 1 шт.; Лупа 3х - 1 шт.; Лупа 2х - 1 шт.</t>
  </si>
  <si>
    <t>Спиртовка лабораторная</t>
  </si>
  <si>
    <t>Столик подъемный 20х20 см.</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</si>
  <si>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</si>
  <si>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Штатив лабораторный ШЛБ</t>
  </si>
  <si>
    <t xml:space="preserve">Должен быть предназначен для демонстрационных работ. Штатив должен быть разборный и состоять из основания, стержня, муфты (не менее 2 шт.), лапки и кольца (не менее 2 шт.). </t>
  </si>
  <si>
    <t>6.2.8.</t>
  </si>
  <si>
    <t>6.2.9.</t>
  </si>
  <si>
    <t>6.2.10.</t>
  </si>
  <si>
    <t>6.2.11.</t>
  </si>
  <si>
    <t>6.2.12.</t>
  </si>
  <si>
    <t>6.2.13.</t>
  </si>
  <si>
    <t>№ П.п.</t>
  </si>
  <si>
    <t>Ед. измерения</t>
  </si>
  <si>
    <t>Насекомые вредители</t>
  </si>
  <si>
    <t>5.2.1.</t>
  </si>
  <si>
    <t>5.2.2.</t>
  </si>
  <si>
    <t>5.2.3.</t>
  </si>
  <si>
    <t>5.2.4.</t>
  </si>
  <si>
    <t>5.2.5.</t>
  </si>
  <si>
    <t>5.2.6.</t>
  </si>
  <si>
    <t>5.2.7.</t>
  </si>
  <si>
    <t>5.2.8.</t>
  </si>
  <si>
    <t>5.2.9.</t>
  </si>
  <si>
    <t>5.2.10.</t>
  </si>
  <si>
    <t>5.2.11.</t>
  </si>
  <si>
    <t>5.2.12.</t>
  </si>
  <si>
    <t>5.2.13.</t>
  </si>
  <si>
    <t>Модель "Конечность лошади"</t>
  </si>
  <si>
    <t>Модель "Конечность овцы"</t>
  </si>
  <si>
    <t>Модель "Локтевой сустав"</t>
  </si>
  <si>
    <t>Модель "Коленный сустав"</t>
  </si>
  <si>
    <t>5.3.1.</t>
  </si>
  <si>
    <t>5.3.2.</t>
  </si>
  <si>
    <t>5.3.3.</t>
  </si>
  <si>
    <t>5.3.4.</t>
  </si>
  <si>
    <t>6.1.1.</t>
  </si>
  <si>
    <t>6.2.1.</t>
  </si>
  <si>
    <t>6.2.2.</t>
  </si>
  <si>
    <t>6.2.3.</t>
  </si>
  <si>
    <t>6.2.4.</t>
  </si>
  <si>
    <t>6.2.5.</t>
  </si>
  <si>
    <t>6.2.6.</t>
  </si>
  <si>
    <t>6.2.7.</t>
  </si>
  <si>
    <t>6.3.1.</t>
  </si>
  <si>
    <t>7.1.</t>
  </si>
  <si>
    <t>7.2.</t>
  </si>
  <si>
    <t>7.3.</t>
  </si>
  <si>
    <t>Комплект таблиц "Размножение цветковых растений" (21 шт.)</t>
  </si>
  <si>
    <t>Комплект таблиц "Животные" (20 шт.)</t>
  </si>
  <si>
    <t>Комплект таблиц "Анатомия" (21 шт.)</t>
  </si>
  <si>
    <t>Комплект таблиц "Растения" (21 шт.)</t>
  </si>
  <si>
    <t>Комплект таблиц "Биология 6 класс" (14 шт.)</t>
  </si>
  <si>
    <t>Комплект таблиц "Биология 7 класс. Животные" (12 шт.)</t>
  </si>
  <si>
    <t>Комплект таблиц "Биология. Человек. 8-9 классы" (12 шт.)</t>
  </si>
  <si>
    <t>Комплект таблиц "Биология 10-11 классы. Эволюционные учения" (10 шт.)</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</si>
  <si>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1.Типы тканей
2.Головной мозг. Спинной мозг
3.Функции нервной системы
4.Строение и работа сердца
5.Связь кровообращения и лимфообращения
6.Дыхание
7.Пищеварение
8.Строение почки
9.Строение и функции кожи
10.Строение и типы костей
11.Строение мышц    
12.Восприятие. Органы чувств</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</si>
  <si>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Простейшие.
2. Кишечно-полостные.
3. Плоские, Круглые, Кольчатые черви.
4. Моллюски.
5. Членистоногие.
6. Класс Насекомые (Жуки).
7. Рыбы 
8. Класс Земноводные или амфибии
9. Пресмыкающиеся или рептилии.
10. Класс Птицы.
11. Класс Млекопитающие или звери: особенности, классификация.
12. Класс Млекопитающие или звери: разнообразие и значение.</t>
  </si>
  <si>
    <t>Должен состоять не менее чем из 14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Цветок. Соцветия
2. Семя
3. Плод
4. Корень
5. Побег и почка. Стебель
6. Лист
7. Вегетативное размножение растений
8. Бактерии, грибы
9. Водоросли. Лишайники
10. Мхи. Плауны. Хвощи. Папоротники
11. Голосеменные
12. Покрытосеменные. Двудольные (1)
13. Покрытосеменные. Двудольные (2)
14. Покрытосеменные. Однодольные</t>
  </si>
  <si>
    <t>Весы предназначены для определения массы  вещества. Весы должны быть рычажными и содержать набор разновесов не менее 6 шт. с номинальной массой 100 гр, 50 гр, 20 гр - 2 шт., 10 гр, 5 гр. Допустимая нагрузка  в граммах: наибольшая  200 гр.; наименьшая 5 гр.</t>
  </si>
  <si>
    <t>Комплект муляжей «Результат искусственного отбора на примере культурных растений»</t>
  </si>
  <si>
    <t>Комплект должен содержать следующие муляжи в натуральную величину:</t>
  </si>
  <si>
    <t>Модели</t>
  </si>
  <si>
    <t>Модели объемные</t>
  </si>
  <si>
    <t>Коллекции</t>
  </si>
  <si>
    <t>Раковины моллюсков</t>
  </si>
  <si>
    <t>Плоды сельскохозяйственных растений</t>
  </si>
  <si>
    <t>Форма сохранности ископаемых растений и животных</t>
  </si>
  <si>
    <t>Муляжи</t>
  </si>
  <si>
    <t>Комплект муляжей «Позвоночные животные»</t>
  </si>
  <si>
    <t xml:space="preserve">Весы электронные до 2000 гр. </t>
  </si>
  <si>
    <t>Комплект по основам биологического практикума</t>
  </si>
  <si>
    <t>Цифровые пособия</t>
  </si>
  <si>
    <t xml:space="preserve">3) Электронный определитель насекомых-вредителей (насекомых-вредителей лесных древесных пород России) (на компакт-диске для PC). 
Компьютерный интерактивный определитель не менее 92 видов насекомых, повреждающих древесные породы в массовых количествах по всей территории России. Определение по личинкам, имаго и типам повреждений. Включает три основных раздела: определитель, атлас с иллюстрациями и описаниями видов и таксонов и учебник-справочник по лесной энтомологии. </t>
  </si>
  <si>
    <t xml:space="preserve">4) Электронный определитель цветов (дикорастущих травянистых растений средней полосы, имеющих заметные цветки) (на компакт-диске для PC). 
Компьютерный интерактивный определитель не менее 216 видов травянистых растений средней полосы, имеющих заметные цветки. Определение ведется по цветкам, листьям и внешним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травянистых растений. </t>
  </si>
  <si>
    <t>Формат не менее 550х850 мм, печать полноцветная (4+0) на плотной офсетной бумаге и односторонняя ламинация. В комплекте должны быть представлены таблицы не менее 21 таблицы по всем основным разделам курса «Человек и его здоровье»:
1. Ткань – орган – система органов.
2.  Ткани.
3. Кожа.
4. Клетка.
5. Сердце.
6. Схема кровообращения.
7. Головной мозг.
8. Слуховой анализатор.
9. Зрительный анализатор.
10. Обонятельный и вкусовой анализаторы.
11. Спинной мозг (фрагмент).
12. Соматическая нервная система.
13. Автономная нервная система.
14. Внутренние органы.
15. Органы пищеварения.
16. Система органов дыхания.
17. Скелет.
18. Скелетные мышцы.
19. Кость и ее строение.
20. Соединение костей.
21. Положение плода (человеческого эмбриона) в матке.</t>
  </si>
  <si>
    <t>Модель "Цветок капусты"</t>
  </si>
  <si>
    <t>Модель "Цветок василька"</t>
  </si>
  <si>
    <t>Модель "Цветок гороха"</t>
  </si>
  <si>
    <t>Модель "Цветок подсолнечника"</t>
  </si>
  <si>
    <t>Модель "Цветок пшеницы"</t>
  </si>
  <si>
    <t>Модель "Цветок яблони"</t>
  </si>
  <si>
    <t>Модель "Цветок персика"</t>
  </si>
  <si>
    <t>5.1.1.</t>
  </si>
  <si>
    <t>5.1.2.</t>
  </si>
  <si>
    <t>5.1.3.</t>
  </si>
  <si>
    <t>5.1.4.</t>
  </si>
  <si>
    <t>5.1.5.</t>
  </si>
  <si>
    <t>5.1.6.</t>
  </si>
  <si>
    <t>5.1.7.</t>
  </si>
  <si>
    <t>5.1.8.</t>
  </si>
  <si>
    <t>5.1.9.</t>
  </si>
  <si>
    <t>5.1.10.</t>
  </si>
  <si>
    <t>Модель "Клетка растения"</t>
  </si>
  <si>
    <t>Модель "Митоз и мейоз"</t>
  </si>
  <si>
    <t>Модель "Корень растения"</t>
  </si>
  <si>
    <t>Модель "Стебель растения"</t>
  </si>
  <si>
    <t>Модель "Структура листа"</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</si>
  <si>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</si>
  <si>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</si>
  <si>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</si>
  <si>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</si>
  <si>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</si>
  <si>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</si>
  <si>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</si>
  <si>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</si>
  <si>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</si>
  <si>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</si>
  <si>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</si>
  <si>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</si>
  <si>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</si>
  <si>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</si>
  <si>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</si>
  <si>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</si>
  <si>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</si>
  <si>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</si>
  <si>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</si>
  <si>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</si>
  <si>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</si>
  <si>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</si>
  <si>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</si>
  <si>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</si>
  <si>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</si>
  <si>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</si>
  <si>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</si>
  <si>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</si>
  <si>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5.1.40.</t>
  </si>
  <si>
    <t>5.1.41.</t>
  </si>
  <si>
    <t>5.1.42.</t>
  </si>
  <si>
    <t>Торс человека 65 см. (разборная модель)</t>
  </si>
  <si>
    <t>Набор моделей "Ископаемые животные"</t>
  </si>
  <si>
    <t>Модель "Гидра"</t>
  </si>
  <si>
    <t>Модель "Инфузория-туфелька"</t>
  </si>
  <si>
    <t>Модель "Ланцетник"</t>
  </si>
  <si>
    <t>Модель "Кузнечик"</t>
  </si>
  <si>
    <t>Модель "Дождевой червь"</t>
  </si>
  <si>
    <t>Набор палеонтологических находок "Происхождение  человека"</t>
  </si>
  <si>
    <t>Термометр электронный</t>
  </si>
  <si>
    <t>Модели рельефные</t>
  </si>
  <si>
    <t>Набор моделей по строению органов человека</t>
  </si>
  <si>
    <t>Набор моделей по строению позвоночных животных</t>
  </si>
  <si>
    <t>Набор моделей  по строению беспозвоночных животных</t>
  </si>
  <si>
    <t>Древесные породы</t>
  </si>
  <si>
    <t>Минеральные удобрения</t>
  </si>
  <si>
    <t>Палеонтологическая</t>
  </si>
  <si>
    <t>Почва и ее состав</t>
  </si>
  <si>
    <t>Представители отряда насекомых</t>
  </si>
  <si>
    <t>Гербарий "Деревья и кустарники" с электронным приложением</t>
  </si>
  <si>
    <t>Гербарий "Морфология растений" с электронным приложением</t>
  </si>
  <si>
    <t>Гербарий "Основные группы растений" с электронным приложением</t>
  </si>
  <si>
    <t>Гербарий "Растительные сообщества" с электронным приложением</t>
  </si>
  <si>
    <t>Гербарий "Сельскохозяйственные растения" с электронным приложением</t>
  </si>
  <si>
    <t>Гербарий "Дикорастущие растения" с электронным приложением</t>
  </si>
  <si>
    <t>Гербарий "Основы общей биологии" с электронным приложением</t>
  </si>
  <si>
    <t>Гербарий "Эволюция высших растений"</t>
  </si>
  <si>
    <t>7.4.</t>
  </si>
  <si>
    <t>7.5.</t>
  </si>
  <si>
    <t>7.6.</t>
  </si>
  <si>
    <t>7.7.</t>
  </si>
  <si>
    <t>7.8.</t>
  </si>
  <si>
    <t>7.9.</t>
  </si>
  <si>
    <t>4.1.</t>
  </si>
  <si>
    <t>4.2.</t>
  </si>
  <si>
    <t>4.3.</t>
  </si>
  <si>
    <t>3.1.</t>
  </si>
  <si>
    <t>3.2.</t>
  </si>
  <si>
    <t>3.3.</t>
  </si>
  <si>
    <t>3.4.</t>
  </si>
  <si>
    <t>3.5.</t>
  </si>
  <si>
    <t>3.6.</t>
  </si>
  <si>
    <t>3.7.</t>
  </si>
  <si>
    <t>3.8.</t>
  </si>
  <si>
    <t>3.9.</t>
  </si>
  <si>
    <t>3.10.</t>
  </si>
  <si>
    <t>3.11.</t>
  </si>
  <si>
    <t>3.12.</t>
  </si>
  <si>
    <t>3.13.</t>
  </si>
  <si>
    <t>3.14.</t>
  </si>
  <si>
    <t>3.15.</t>
  </si>
  <si>
    <t>3.16.</t>
  </si>
  <si>
    <t>3.17</t>
  </si>
  <si>
    <t>3.18.</t>
  </si>
  <si>
    <t>3.19.</t>
  </si>
  <si>
    <t>3.20.</t>
  </si>
  <si>
    <t>3.21.</t>
  </si>
  <si>
    <t>3.22.</t>
  </si>
  <si>
    <t>3.23.</t>
  </si>
  <si>
    <t>2.1.</t>
  </si>
  <si>
    <t>2.2.</t>
  </si>
  <si>
    <t>2.3.</t>
  </si>
  <si>
    <t>2.4.</t>
  </si>
  <si>
    <t>1.1.</t>
  </si>
  <si>
    <t>1.2.</t>
  </si>
  <si>
    <t>Модели органов человека и животных</t>
  </si>
  <si>
    <t>Модели по строению беспозвоночных</t>
  </si>
  <si>
    <t>Модели по строению растений</t>
  </si>
  <si>
    <t>Модели цветков различных семейств</t>
  </si>
  <si>
    <t>7.10.</t>
  </si>
  <si>
    <t>7.11.</t>
  </si>
  <si>
    <t>7.12.</t>
  </si>
  <si>
    <t>7.13.</t>
  </si>
  <si>
    <t>Формат не менее 550х850 мм, печать полноцветная (4+0) на плотной офсетной бумаге и односторонняя ламинация. В комплекте должны быть представлены не менее 20 таблиц по разделу биологии «Животные», охватывающие следующие темы курса:
1. Многообразие паразитических червей.
2. Свиной цепень.
3. Скелет тела и кости конечностей млекопитающих.
4. Происхождение птиц.
5. Пищеварительная система млекопитающих.
6. Искусственное разведение рыб.
7. Тип Моллюски. Многообразие.
8. Схемы кровообращения.
9. Морские рыбы.
10. Внутреннее строение кролика.
11. Строение головного мозга позвоночных.
12. Многообразие приспособлений. Класс Птицы.
13. Внутреннее строение птицы.
14. Аскарида.
15. Пресноводные и проходные промысловые рыбы.
16. Выход позвоночных из воды на сушу.
17. Ластоногие.
18. Китообразные.
19. Рукокрылые.
20. Специализированные формы млекопитающих.</t>
  </si>
  <si>
    <t>Цена</t>
  </si>
  <si>
    <t>Сумма</t>
  </si>
  <si>
    <t xml:space="preserve">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пресмыкающихся». Остеологическая модель должна представлять собой скелет ящерицы, смонтированный с сохранением естественного положения тела животного и защищенный от механических повреждений прозрачным пластиковым колпаком. Модель должна отображать следующие части скелета ящерицы: - череп; - позвоночник; - пояс передних конечностей; - пояс задних конечностей; - грудную клетку; - кости передних и задних конечностей. </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</si>
  <si>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к разделу «Животные», по теме «Строение скелета млекопитающих». Остеологическая модель должна представлять собой скелет кролика, смонтированный с сохранением естественного положения тела животного и защищенный от механических повреждений прозрачным пластмассовым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</si>
  <si>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по разделу «Животные», к теме «Класс Птицы». Остеологическая модель должна представлять собой скелет голубя,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</si>
  <si>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земноводных». Остеологическая модель должна представлять собой скелет лягушки,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</si>
  <si>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костистой рыбы». Остеологическая модель должна представлять собой скелет костистой рыбы, смонтированный с сохранением естественного положения тела животного и защищенный от механических повреждений прозрачным пластиковым колпаком.</t>
  </si>
  <si>
    <t>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Развитие биологии до Ч. Дарвина
2. Эволюционное учение Ч.Дарвина
3. Виды. Образование видов.
4. Изменчивость организмов
5. Искусственный отбор
6. Естественный отбор
7. Доказательства эволюции.
8. Главные направления эволюции
9. Развитие органического мира
10. Эволюция человека</t>
  </si>
  <si>
    <t>Наименование товара</t>
  </si>
  <si>
    <t>Натуральные объекты</t>
  </si>
  <si>
    <t>Микропрепараты</t>
  </si>
  <si>
    <t>Набор по анатомии и физиологии</t>
  </si>
  <si>
    <t>Набор по ботанике</t>
  </si>
  <si>
    <t>Набор по зоологии</t>
  </si>
  <si>
    <t>Набор по общей биологии</t>
  </si>
  <si>
    <t>шт.</t>
  </si>
  <si>
    <t>6.1.</t>
  </si>
  <si>
    <t>6.2.</t>
  </si>
  <si>
    <t>Модели остеологические</t>
  </si>
  <si>
    <t>Гербарий "Культурные растения" с электронным приложением</t>
  </si>
  <si>
    <t>Гербарий "Лекарственные растения" с электронным приложением</t>
  </si>
  <si>
    <t>Модель "Могз человека в разрезе" (белый)</t>
  </si>
  <si>
    <t>Модель "Нейрон"</t>
  </si>
  <si>
    <t>Модель "Сердце" (увеличенная)</t>
  </si>
  <si>
    <t>Модель "Почка" (увеличенная)</t>
  </si>
  <si>
    <t>Модель "Глаз" (увеличенная)</t>
  </si>
  <si>
    <t>Модель "Разрез носоглотки"</t>
  </si>
  <si>
    <t>Модель "Печень"</t>
  </si>
  <si>
    <t>Модель "Ухо" (увеличенная)</t>
  </si>
  <si>
    <t>Модель "Желудок"</t>
  </si>
  <si>
    <t>Модель "Гортань"</t>
  </si>
  <si>
    <t>Модель "Здоровые и поврежденные сосуды"</t>
  </si>
  <si>
    <t>Модель "Система органов дыхания"</t>
  </si>
  <si>
    <t>Модель "Структура ДНК"</t>
  </si>
  <si>
    <t>Модель "Челюсть человека"</t>
  </si>
  <si>
    <t>Модель "Строение зуба"</t>
  </si>
  <si>
    <t>Модель "Косточки слуховые"</t>
  </si>
  <si>
    <t>Набор муляжей "Овощи" (большой) (набор должен содержать муляжи овощей: 1. Баклажан, 2. Огурец «Неросимый», 3. Огурец «505», 4. Перец красный, 5. Картофель, 6. Репа, 7. Помидор «Плановый», 8. Помидор «Рыбка», 9. Помидор «Маяк», 10. Редис, 11. Морковь, 12. Лук репчатый, 13. Чеснок);</t>
  </si>
  <si>
    <t>Набор муляжей "Фрукты" (большой) (набор должен содержать муляжи фруктов: 1. Яблоко «Апорт», 2. Яблоко «Кальвиль анисовый», 3. Яблоко «Ранет», 4. Мандарин, 5. Вишня, 6. Клубника, 7. Лимон, 8. Слива, 9. Персик, 10. Абрикос, 11. Груша, 12. Яблоко «Пепин шафранный», 13.Апельсин);</t>
  </si>
  <si>
    <t>Лен и продукты его переработки</t>
  </si>
  <si>
    <t>Хлопок и продукты его переработки</t>
  </si>
  <si>
    <t>Шерсть и продукты ее переработки</t>
  </si>
  <si>
    <t>Шелк и продукты его переработки</t>
  </si>
  <si>
    <t>Шишки, плоды, семена деревьев и кустарников</t>
  </si>
  <si>
    <t>Семена и плоды с раздаточным материалом</t>
  </si>
  <si>
    <t>Влажный препарат "Развитие курицы"</t>
  </si>
  <si>
    <t>Влажный препарат "Сцифомедуза"</t>
  </si>
  <si>
    <t>Влажный препарат "Черепаха болотная"</t>
  </si>
  <si>
    <t>Цифровая лаборатория по биологии для ученика</t>
  </si>
  <si>
    <t>Комплект для исследования окружающей среды</t>
  </si>
  <si>
    <t>6.3.3.</t>
  </si>
  <si>
    <t>Должна быть предназначена для проведения практикума и учебно-исследовательских работ по экологии, связанных с первичным исследованием объектов окружающей среды. Состав должен быть следующий: индикаторные трубки для контроля в воздухе оксидов углерода (IV), диоксида азота и оксида серы диаметром (IV); тест-система на пары аммиака; тест-системы для контроля загрязненности воды и водных растворов, почвы и сыпучих материалов; тест-система по нитратам; аспиратор ручной; химикаты для приготовления модельных воздушных загрязнений; камера для приготовления модельных воздушных загрязнений; ножницы; пинцет; ложка-шпатель; лупа; мерные калиброванные пробирки; мешки полиэтиленовые; пипетки; предметные стекла; склянка; стакан для приготовления почвенных вытяжек; фильтры; салфетки; штатив для калиброванных пробирок; руководство по эксплуатации; комплект поставки может включать в себя пластиковый чемодан для хранения компонентов.</t>
  </si>
  <si>
    <t>Цифровая лаборатория по физиологии</t>
  </si>
  <si>
    <t>Цифровая лаборатория для учителя по биологии</t>
  </si>
  <si>
    <t>6.3.2.</t>
  </si>
  <si>
    <t>Влажный препарат "Виноградная улитка"</t>
  </si>
  <si>
    <t>1.2.20.</t>
  </si>
  <si>
    <t>Влажный препарат "Рак речной"</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</si>
  <si>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</si>
  <si>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«Грибы»</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</si>
  <si>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«Побег. Строение стебля, его функции». Модель высотой не менее 15 см, должна быть изготовлена из пластмассы и раскрашена. На модели должны быть представлены следующие детали строения стебля растения: 1. Пробка; 2. Камбий; 3. Кора; 4. Древесные волокна; 5. Лубяные волокна; 6. Сосуды древесины; 7. Ситовидные трубки; 8. Клетки сердцевины; 9. Запасающие клетки луба.</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</si>
  <si>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90x65x200 мм.</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</si>
  <si>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40x55x140 мм.</t>
  </si>
  <si>
    <t>Комплект должен быть предназначен для использования в общеобразовательных учреждениях на уроках биологии, в качестве моделей для демонстрации при изучении тем о строении нервной системы представителей разных классов позвоночных животных, а также в ходе сравнительного анализа при изучении эволюции нервной системы позвоночных в курсе биологии животных. 
Комплектность: 
1. Модели мозга позвоночных - не менее 8 шт. 
2. Подставка пластмассовая - не менее 8 шт. 
В комплект должны входить модели мозга представителей пяти групп позвоночных животных: костистых рыб, земноводных, пресмыкающихся, птиц, млекопитающих. Модели должны быть изготовлены из пластмассы, установлены на подставки. Разные отделы головного мозга на моделях должны быть выделены разными цветами. Передний мозг должен быть окрашен в желтый цвет, средний мозг – в коричневый, мозжечок окрашен в оранжевый цвет, промежуточный мозг – в зеленый, продолговатый мозг – в голубой.</t>
  </si>
  <si>
    <t xml:space="preserve">Комплект моделей строения мозга позвоночных </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</si>
  <si>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</si>
  <si>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 xml:space="preserve">Предназначен для демонстрации современных средств измерения температуры, а также для измерения температуры различных сред (газы и жидкости) при проведении лабораторных и практических работ. Термометр состоит из корпуса с 4-х разрядным цифровым индикатором, соединительного кабеля, металлического измерительного щупа длиной не менее 80 мм, питание прибора батарейка - крона. Диапазон измерения температуры в пределах от -50°С до +750°С. Дискретность индикации температуры не более 0,1°С. </t>
  </si>
  <si>
    <t xml:space="preserve">В коллекции должны быть показаны все стадии развития  насекомых с неполным превращением: яйцо, личинка (нимфа) и  взрослая особь (имаго). Коллекция должна быть герметично упакована в демонстрационную коробку под стеклом. </t>
  </si>
  <si>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</si>
  <si>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Комплект должен содержать муляжи животных: рыбы, лягушки, жабы, тритона (самца и самки), гадюки, ужа, ящерицы (объемные модели высотой от 3 до 16 см).</t>
  </si>
  <si>
    <t>Развитие пшеницы</t>
  </si>
  <si>
    <t>Модель "Луковица в разрезе"</t>
  </si>
  <si>
    <t>Модель "Строение клеточной оболочки"</t>
  </si>
  <si>
    <t>Дикая форма и культурные сорта яблок (набор должен содержать муляжи плодов одной дикой формы и шести культурных сортов яблони);</t>
  </si>
  <si>
    <t>Дикая форма и культурные сорта томатов (набор должен содержать муляжи плодов одной дикой формы и пяти культурных сортов томатов);</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</si>
  <si>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</si>
  <si>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Спиртовка должна быть стеклянная для проведения лабораторных экспериментов. Должна быть снабжена фарфоровым держателем фитилеля, колпачком и фителём. Объем должен быть не менее 50 мл.</t>
  </si>
  <si>
    <t>Портреты для кабинета биологии</t>
  </si>
  <si>
    <t>В состав гербария должны входить как минимум: Барбарис, Берёза, Бобовник, Брусника, Бук, Вяз, Граб, Дуб, Ива, Карагана, Кизил,  Кипарис, Клён, Липа, Осина, Пузыреплодник, Рябина, Сосна, Черёмуха,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</si>
  <si>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органы цветкового растения, стержневая и мочковатая корневые системы, листорасположение, листья простые и сложные, типы соцветий (каждая тема проиллюстрирована как минимум 3 листами гербария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</si>
  <si>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зерновые культуры: гречиха, овес, просо, пшеница, рожь, сорго; зернобобовые культуры: горох посевной; масличные культуры: горчица белая; технические культуры: лен, хмель; лекарственные культуры: боярышник, шиповник; овощные и зеленные культуры: картофель, лук, морковь, свекла, укроп; кормовые культуры: клевер, тимофеевка; плодово-ягодные культуры: абрикос, виноград, вишня, слива; орехоплодные культуры: миндаль, орех грецкий; декоративные культуры: робиния, кипарис, акация серебристая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</si>
  <si>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Боярышник, Брусника, Валериана, Горец птичий, Донник, Зверобой, Кипрей, Крапива, Малина, Мать-и-мачеха, Мята, Одуванчик, Пижма, Подорожник, Полынь, Ромашка аптечная, Тысячелистник, Череда, Чистотел, Шалфей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</si>
  <si>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Бересклет, Бурда плющевидная, Вьюнок полевой, Желтушник, Зверобой, Кардария, Копытень, Крушина, Льнянка, Лютик едкий, Лютик золотистый, Молочай, Папоротник-щитовник, Паслён, Пижма, Подмаренник, Синяк, Термопсис, Хвощ болотный, Чистотел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</si>
  <si>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1.1.15.</t>
  </si>
  <si>
    <t>В состав гербария должны входить как минимум: Царство Грибы: Бурая ржавчина пшеницы, Трутовик настоящий, Пармелия бороздчатая (лишайник); Царство Растения: Низшие растения или Водоросли: Ламинария японская, Спирогира; Высшие споровые растения: Кукушкин лён обыкновенный, Мох Шребера, Хвощ полевой, Щитовник мужской; Отдел Голосеменные: Сосна обыкновенная; Отдел покрытосеменные Класс однодольные: Лук репчатый, Камыш лесной, Овёс посевной, Пшеница обыкновенная, Ежа сборная; Отдел Покрытосеменные Класс Двудольные: Брусника, Горец птичий, Горошек мышиный, Дуб обыкновенный, Ива белая, Липа сердцевидная, Льнянка обыкновенная, Паслён чёрный, Полынь горькая, Рябина обыкновенная, Сныть обыкновенная, Сурепка обыкновенная, Хмель обыкновенный.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</si>
  <si>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"Систематика растений" с электронным приложением</t>
  </si>
  <si>
    <t>Влажный препарат "Змея"</t>
  </si>
  <si>
    <t>В коллекции должны быть представлены как минимум 12 образцов древесных пород (спилы и образцы древесины).  На образцах должны быть хорошо видны рисунок древесины, её цвет и расположение волокон. На поперечных срезах должны быть видны  кольца нарастания, по которым можно определить возраст древесной породы. Коллекция должна состоять из: Образцы древесины - не менее 12 шт.; Образцы срезов - не менее 11 шт.</t>
  </si>
  <si>
    <t>В коллекции должны быть представлены как минимум 8 муляжей плодов и корнеплодов основных сельскохозяйственных культур (баклажан, перец красный, помидор, редис, картофель, репа, морковь, огурец) и семена зерновых (пшеница, овес, просо, гречиха, ячмень), зернобобовых (горох, чечевица, соя, фасоль), эфиромасличных (подсолнечник, кориандр, лен), овощных  культур (свекла).</t>
  </si>
  <si>
    <t>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как минимум: Планшеты с рисунками и натуральными образцами - не менее 2 шт., Раздаточные образцы в пакетах - не менее 10 видов, Паспорт - как минимум 1 шт., Пояснительный текст - как минимум 1 шт. Коллекция должна состоять как минимум из двух частей. В первой части коллекции должны быть представлены как минимум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t>
  </si>
  <si>
    <t>Должна быть предназначена для использования в качестве демонстрационного материала в образовательных учреждениях. Комплектность как минимум: В коллекции должны быть представлены шишки ели, кипариса, лиственницы и сосны, а также плоды и семена: лещины, шиповника, дуба, клена, рябины, ольхи и акации белой. Коллекция должна позволять продемонстировать особенности строения семян и плодов, их сходства и различия. Комплектность как минимум: Шишки голосеменных растений - не менее чем 4 вида, Плоды и семена деревьев и кустарников - не менее 7 видов, Список  - как минимум 1 шт., Паспорт  - как минимум 1 шт. Коллекция должна позволять продемонстрировать особенности строения шишек, семян и плодов, их сходства и различия. В коллекции представлены образцы наиболее распространённых деревьев и кустарников. Образцы должны быть наклеены на цветной планшет, выполненный на цветном картоне и покрытый ламинирующей пленкой, уложен в картонную коробку.</t>
  </si>
  <si>
    <t>В коллекции должны быть представлены следующие образцы: белемниты (юра, мел); коралловый известняк (карбон); нуммулиты (палеогон); остатки скелета морского ежа (карбон, пермь); фрагмент аммонита (девон-юра); окаменевшая древесина (фоссилизация); отпечатки растений в глинистом сланце; известняк ракушечник плотный; раковина моллюска (эоцен); известняк из раковин моллюсков. Всего не менее 10 видов образцов палеонтологических остатков.</t>
  </si>
  <si>
    <t>Коллекция должна содержать не менее 8 образцов раковин моллюсков. Образцы наклеены на не менее чем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Планшеты должны быть упакованы в картонную коробку.</t>
  </si>
  <si>
    <t>В коллекции должны быть представлены натуральные ископаемые остатки растительного и животного мира разной степени сохранности  из разных геологических периодов истории Земли. Коллекция должна сопровождаться списком и наименованием образцов коллекции и методическими рекомендациями по использованию. Образцы должны быть пронумерованы в соответствии со списком. В состав коллекции должны входить: Натуральные палеонтологические  образцы - не менее 16 шт., Список палеонтологических образцов - как минимум 1 шт., Легенда (геологические периоды) - как минимум 1 шт., Восстановленные рисунки палеонтологических находок - как минимум 2 листа, Упаковочная коробка с ложементами - как минимум 1 шт. В коллекции должны быть представлены следующие натуральные образцы: Фрагмент мшанок (силур-пермь); Раковина брахиоподы (силур-пермь); Пластинки панциря и/или иглы морского ежа (карбон-пермь); Известняк нуммулитов (мел-эоцен); Раковина нуммулитов (мел-эоцен); Известняк органогенный (карбон-пермь); Колониальный коралл хететес (карбон); Известняк фузулиновый (карбон-пермь); Известняк ракушечник плотный; Фрагменты морской лилии (триас-юра-мел); Фрагменты аммонитов (девон-юра); Белемниты (юра-мел); Известняк из раковин моллюсков рыхлый; Раковина современного моллюска; Окаменевшая древесина (фоссилизация); Отпечатки растений в глинистом сланце.</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</si>
  <si>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курсу “Растения”, в темах: «Цветок и его строение», «Типы цветков», «Класс Двудольные. Семейство Крестоцветные». Модель должна представлять собой увеличенный цветок капусты. Должна быть изготовлена из пластмассы и установлена на подставке. Высота модели в сборе не менее 25 см. Модель должна состоять из следующих деталей: цветоножка; цветоложе; пестик с тычинками; 2 двойных лепестка.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</si>
  <si>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теме «Общие признаки растений семейства Пасленовые». Модель должна быть неразборная, изготовленная из пластмассы и снабжена пластмассовой подставкой. Детали модели должны быть окрашены в естественные цвета. Высота в сборе не менее 23 см. Данная модель должна позволять рассмотреть следующие детали цветка Пасленовых: цветоножка; сростнолепестный венчик; цветоложе; тычинки; сростнолистная чашечка; пестик. </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</si>
  <si>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темам «Класс однодольные. Семейство Лилейные» и «Общие признаки растений семейства Лилейные». Модель должна быть неразборная, но лепестки венчика подвижны относительно друг друга, что позволяет рассмотреть внутреннее строение цветка. Модель должна быть изготовлена из пластмассы, снабжена подставкой. Детали модели должны быть окрашены в естественные цвета. Высота модели в сборе не менее 33 см. На модели  должны быть представлены следующие детали строения цветка: цветоножка; цветоложе; венчик из как минимум 6 лепестков; тычинки; пестик с трехраздельным рыльцем. </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</si>
  <si>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«Растения», к теме «Семейство Сложноцветные. Василек синий». Модель должна быть неразборная, представлять собой увеличенный воронковидный цветок василька. Должна быть изготовлена из пластмассы и установлена на подставку. Модель должна быть раскрашена в естественный цвет. Высота модели не менее 23 см. </t>
  </si>
  <si>
    <t>Модель должна быть предназначена для использования в общеобразовательных учреждениях на уроках биологии, в качестве наглядного пособия по курсу «Растения», в теме «Особенности строения растений семейства Розоцветные». Модель должна представлять собой увеличенный цветок яблони. Модель должна быть разборная, изготовленная из пластмассы и установлена на подставку. Части модели должны быть окрашены в естественные цвета. Высота изделия в сборе не менее 33 см. На модели должны быть представлены: цветоножка; пестик; цветоложе; рыльце пестика; чашелистики; столбик; лепестки венчика; завязь; тычинки; семяпочка.</t>
  </si>
  <si>
    <t xml:space="preserve">Модель должна быть предназначена для использования в общеобразовательных учреждениях на уроках биологии, в качестве наглядного материала к разделу «Растения», по теме «Класс Двудольные. Семейство Мотыльковые». Модель должна представлять собой увеличенный цветок гороха. Должна быть неразборная, изготовлена из пластмассы и установлена на подставку. Высота модели в сборе не менее 26 см. На модели должны быть представлены: цветоножка; цветоложе; сросшиеся чашелистики; лепестки венчика; тычинки; столбик пестика. </t>
  </si>
  <si>
    <t xml:space="preserve"> 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в теме «Особенности строения растений семейства Сложноцветные». Модель должна представлять собой увеличенный трубчатый цветок подсолнечника. Высота модели не менее 34 см. Модель должна быть разборная, снабжена пластмассовой подставкой. Детали модели должны быть изготовлены из пластмассы и окрашены в естественные цвета. Модель должна позволять рассмотреть: нижнюю завязь; трубку венчика; зубцы отгиба; редуцированную чашечку; тычинки; двулопастное рыльце пестика.</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</si>
  <si>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к теме «Семейство Злаковые. Общие признаки растений семейства». В комплект должны входить как минимум 2 модели: - соцветие пшеницы - сложный колос (состоит не менее чем из 7 колосков); - увеличенный цветок пшеницы (состоит не менее чем из 3 частей). Модели должны быть изготовлены из пластмассы и установлены на пластмассовые подставки. Высота модели цветка пшеницы не менее 53 см. Модель должна быть разборная. Все ее части должны быть окрашены в естественные цвета. На модели должны быть обозначены следующие детали строения цветка: основание колоска; тычинки (не менее 3 шт.); цветковые чешуи; пестик; цветковые пленки (лодикулы); ость.</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</si>
  <si>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Двудольные. Семейство Розоцветные». Модель должна представлять собой увеличенный цветок персика. Модель должна быть разборная, снабжена пластмассовой подставкой. Детали модели должны быть изготовлены из пластмассы и окрашены в естественные цвета. Высота модели в сборе не менее 22 см. На модели должны быть представлены: цветоножка; пестик; цветоложе; рыльце; чашелистики; столбик; лепестки венчика; завязь; тычинки; семяпочка.</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</si>
  <si>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разделах «Растения» и «Общая биология», по теме «Строение растительной клетки». Модель должна быть неразборная, изготовлена из пластмассы и установлена на подставку. Высота в сборе составляет не менее 46 см. На модели должны быть представлены следующие особенности внутреннего строения растительной клетки: 1. Клеточная стенка; 2. Хроматин; 3. Цитоплазматическая мембрана; 4. Пластиды; 5. Цитоплазма; 6. ЭПС; 7. Вакуоль с клеточным соком; 8. Аппарат Гольджи; 9. Ядро; 10. Рибосомы; 11. Ядерная оболочка; 12. Лизосомы.</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</si>
  <si>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«Растения», по теме «Корень». Модель высотой не менее 43 см., должна быть изготовлена из пластмассы и установлена на пластмассовой подставке. На модели цветом должны быть выделены следующие детали строения корня: 1. Зона проведения; 2. Проводящие пучки; 3. Зона всасывания; 4. Корневые волоски; 5. Зона роста; 6. Корневой чехлик; 7. Зона деления.</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</si>
  <si>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«Растения», к теме «Лист- часть побега. Внешнее и внутреннее строение листа». Модель должна быть изготовлена из пластмассы и окрашена в естественные цвета. Длина не менее 45 см. На модели должны быть представлены следующие детали строения листа: 1. кожица; 2. устьица; 3. столбчатая ткань мякоти листа; 4. губчатая ткань мякоти листа; 5. проводящие пучки (жилки).</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</si>
  <si>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«Класс Однодольные. Семейство Лилейные». Модель  должна быть неразборная, изготовлена из пластмассы и закреплена на подставке. Высота модели не менее 21 см. На модели должны быть представлены следующие детали строения луковицы: 1. Сухие покровные чешуи; 2. Сочные чешуи (открытые и закрытые); 3. Зачатки; 4. Донце; 5. Шейка.</t>
  </si>
  <si>
    <t>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«Основы цитологии», «Строение и функции клеток». На модели должны быть представлены следующие детали строения клеточной оболочки: два слоя молекул жировых веществ - липидов и встроенных в них белковых молекул. Модель должна быть изготовлена из пластмассы и раскрашена. Высота модели не менее 27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</si>
  <si>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«Многоклеточные животные. Тип Кишечнополостные». В комплекте должно быть не менее 2 моделей, изготовленных из пластмассы и окрашенные в контрастные цвета. Первая модель (большая) должна демонстрировать особенности внешнего и внутреннего строения пресноводной гидры (должна иметь съемную щупальцу). Вторая модель (малая) должна демонстрировать клеточное строение тела гидры. Размер модели на подставке не менее 48 см. На моделях обозначены следующие детали строения:  1. Рот; 2. Кишечная полость; 3. Пищеварительные клетки; 4. Яйцеклетка; 5. Сперматозоиды; 6. Нервные клетки; 7. Стрекательные клетки; 8. Железистые клетки; 9. Рецепторы; 10.Промежуточные клетки; 11.Кожно-мускульные клетки; 12. Эктодерма; 13. Энтодерма.</t>
  </si>
  <si>
    <t>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темам «Тип Моллюски», «Двустворчатый моллюск - Беззубка». Модель неразборная, должна быть изготовлена из пластмассы и раскрашена. Длина модели не менее 32 см.  На модели должны быть представлены следующие органы и части тела: 1. Нога; 2. Жабры; 3. Ротовое отверстие; 4. Мантия; 5. Желудок; 6. Передний мускул-замыкатель; 7. Кишка; 8. Задний мускул-замыкатель; 9. Анальное отверстие; 10. Печень; 11. Вводной сифон; 12. Почка; 13. Выводной сифон; 14. Сердце; 15. Раковина; 16. Яичник.</t>
  </si>
  <si>
    <t>Модель "Беззубка"</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</si>
  <si>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«Животные», по теме «Тип Хордовые. Подтип Бесчерепные». Модель должна быть неразборная, длиной не менее 68 см, изготовлена из пластмассы. Модель должна демонстрировать внешнее и внутреннее строение животного. На модели должны быть представлены следующие детали строения ланцетника: 1. Рот с щупальцами; 2. Хорда; 3. Глотка; 4. Брюшной сосуд (кровеносная система); 5. Жаберные щели; 6. Спинной сосуд (кровеносная система); 7. Кишка; 8. Хвостовой плавник; 9. Анальное отверстие; 10. Мышцы; 11. Нервная трубка.</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</si>
  <si>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темам «Особенности строения насекомых» и «Типы развития насекомых». Модель должна быть разборная, изготовлена из пластмассы и раскрашена в естественные цвета. Длина должна составлять не менее 60 см.  На модели должны быть представлены следующие детали строения насекомого: 1. Голова; 2. Верхняя губа; 3. Нижняя губа; 4.Усик; 5.Глотка; 6. Сложный глаз; 7. Глазок; 8. Ротовой аппарат; 9. Головной мозг; 10. Слюнные железы; 11. Крыло; 12. Надкрылье; 13. Брюшко; 14. Яичник; 15. Яйцеводы парные; 16. Семяприемник; 17. Пищевод; 18. Желудок; 19. Яйцеклад; 20. Кишечник; 21.Передняя грудь; 22. Трахеи; 23. Задняя грудь; 24. Окологлоточный нервный узел; 25. Средняя грудь; 26. Дыхальца; 27. Брюшная нервная цепочка; 28. Аорта; 29. Сердце; 30. Передняя нога; 31. Средняя нога; 32. Задняя нога; 33. Орган слуха; 34.Шипики на ногах; 35. Прямая кишка; 36. Анальное отверстие.</t>
  </si>
  <si>
    <t>Должна быть предназначена для использования в общеобразовательных учреждениях на уроках биологии, в качестве демонстрационного пособия к разделу «Животные», по теме «Тип Кольчатые черви. Строение малощетинковых червей». Модель должна быть выполнена из пластмассы, неразборная, раскрашена в контрастные цвета и  должна представлять собой увеличенную переднюю часть тела дождевого червя, вскрытого со спинной стороны. Длина модели должна составлять не менее 55 см. Модель должна демонстрировать внешнее и внутреннее строение дождевого червя: кожно-мускульный мешок и участок пищеварительного тракта. На модели должны быть представлены следующие детали внутреннего строения червя: 1. Рот; 2. Спинной кровеносный сосуд; 3. Глотка; 4. Брюшной кровеносный сосуд; 5. Пищевод; 6. Яичники; 7. Зоб; 8. Семенные мешки; 9. Желудок; 10. Семяпроводы; 11. Кишка; 12. Семенники; 13. Надглоточный нервный узел; 14. Кожа; 15. Подглоточный нервный узел; 16. Продольные мышцы; 17. Брюшная нервная цепочка; 18. Кольцевые мышцы; 19. «Сердца»; 20. Щетинки.</t>
  </si>
  <si>
    <t>Модель должна быть предназначена для использования в общеобразовательных учреждениях на уроках биологии и химии, в качестве наглядного пособия по разделам биологии «Человек и его здоровье» и «Общая биология» и разделу химии «Важнейшие органические соединения. Химия клетки». Модель должна представлять собой многократно увеличенный виток спирали ДНК. На модели должны присутствовать следующие условные обозначения: - остаток фосфорной кислоты - в виде двух лент, расположенных спирально на периферии модели; цветные элементы изображающие дезоксирибозу; цветные элементы изображающие - азотистые основания (аденин, гуанин, цитозин, тимин). Модель должна быть выполнена из пластмассы и установлена на пластмассовую подставку. Высота не менее 41 см.</t>
  </si>
  <si>
    <t>Модель должна быть предназначена для использования в общеобразовательных учреждениях на уроках химии и общей биологии, в качестве демонстрационного пособия при изучении темы «Биоплолимеры. Белки. Строение белковой молекулы». Модель должна представлять собой имитацию участка белковой молекулы, на котором можно рассмотреть структуру белка и взаимное расположение атомов в белковой молекуле. На модели должны быть представлены первичная и вторичная структуры белка, химические связи между атомами в молекуле и между пептидами, из которых и собирается белок. Атомы разных химических элементов, из которых строится белковая молекула, должны быть обозначены на модели разным цветом и отличаются по размеру. Атом углерода должен быть обозначен шариком черного цвета, к нему должен присоединяться атом водорода, который должен быть оранжевого цвета, атом азота должен быть обозначен на модели шариком голубого цвета, а атом кислорода – синего. Участок пептида (аминокислоты) не принимающий участия в образовании химических связей в молекуле белка – радикал – должен быть обозначен на модели шариком зеленого цвета. Модель должна быть подвижно закреплена на металлическом штыре с подставкой. Должна иметься возможность перемещать цепочку полипептида вокруг оси.</t>
  </si>
  <si>
    <t>Модель должна быть предназначена для использования в общеобразовательных учреждениях на уроках биологии и химии, в качестве демонстрационного пособия по теме «Химия клетки. Биологические полимеры – белки». Модель должна представлять собой увеличенную молекулу белка из группы глобулинов. Модель должна отображать третичную структуру белка – глобулу, в виде толстого жгута, скрученного в клубок. Небольшая часть жгута, имитирующего нить аминокислот, должна быть вырезана. На этом участке модели должна быть представлена вторичная структура белка в виде спирали. Между витками должен быть вставлен округлый диск красного цвета - гем. Модель в сборе высотой не менее 23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</si>
  <si>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«Строение нервной системы» в разделе «Человек и его здоровье». Модель должна быть выполнена из пластмассы и окрашена. Модель должна быть закреплена на подставке и должна состоять из 2 частей: одна имитирует строение нейрона, а другая – строение нервного отростка (аксона). На модели нервной клетки (нейрона) должны быть представлены следующие элементы: тело нейрона с отростками (дендритами), базальные тельца, ядро с ядрышками, нейрофибрилл. На модели аксона должны быть представлены: миелиновая оболочка отростка, нейрофибриллы, клетки Шванна, перехваты Ранвье.</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</si>
  <si>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«Вирусы» в курсе общей биологии. Должна быть изготовлена из пластмассы и окрашена в контрастные цвета для детальной демонстрации особенностей строения вируса. Вирион должен имееть сферическую форму, диаметром не менее 24 см. На модели должна быть представлена структура вируса: оболочка вируса (мембрана вируса), белки мембраны, капсид, РНК, фермент обратная транскриптаза.</t>
  </si>
  <si>
    <t>Модель должна быть предназначена для использования в общеобразовательных учреждениях на уроках биологии, в качестве наглядного пособия к разделу «Человек и его здоровье», по теме «Кровообращение. Строение сердца». Модель должна быть изготовленная из пластмассы, являеться разборной. Должна устанавливаться на пластмассовую подставку. Высота модели в сборе  не менее 18 см. Модель должна быть раскрашена в естественные цвета. На модели должны быть представлены следующие детали внешнего и внутреннего строения сердца человека: 1. Дуга аорты; 2. Правый желудочек; 3. Легочная артерия; 4. Левое предсердие; 5. Верхняя полая вена; 6. Левый желудочек; 7. Нижняя полая вена; 8. Двустворчатый клапан; 9. Венечные сосуды; 10. Трехстворчатый клапан; 11. Правое предсердие; 12. Полулунные клапаны.</t>
  </si>
  <si>
    <t>Модель должна быть предназначена для использования в общеобразовательных учреждениях на уроках биологии, в качестве наглядного пособия и раздаточного материала в разделе «Человек и его здоровье», по теме «Мочеполовая система. Органы выделения». Модель должна быть неразборной, изготовлена из пластмассы, раскрашена в контрастные цвета и устанавливаться на пластмассовую подставку. Высота модели в сборе не менее 34 см. Модель должна отображать особенности внешнего и внутреннего строение почки человека, что должно позволять рассмотреть следующие детали: 1. Капсула почки; 2.Почечная артерия; 3. Мозговое вещество; 4. Почечная вена; 5.Почечная лоханка; 6. Корковый слой; 7. Мочеточник; 8. Надпочечник.</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</si>
  <si>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«Человек и его здоровье», в темах «Нервная система» и «Органы чувств и восприятие». Модель высотой не менее 13 см, должна быть изготовлена из пластмассы и снабжена пластмассовой подставкой. Модель должна быть разборной. Должна отображать внешнее строение мозга человека и его сагиттальный разрез, что должно позволять рассмотреть следующие отделы: 1. Продолговатый мозг; 2. Промежуточный мозг; 3. Мост; 4. Большие полушария мозга; 5. Мозжечок; 6. Кора больших полушарий; 7. Средний мозг.</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</si>
  <si>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темам « Опорно-двигательная система. Скелет головы» и «Пищеварительная система. Строение и расположение зубов». Модель должна быть разборная, должна представлять собой увеличенный образец нижней челюсти с зубами. Должна быть изготовлена из пластмассы, раскрашена в естественные цвета и установлена на подставку. Высота модели в сборе не менее 26 см. Модель должна отображать строение части нижней челюсти человека, расположение на ней зубов, с подходящими к ним кровеносными сосудами и нервами, типы и конфигурацию зубов человека, а так же их внутреннее строение.</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</si>
  <si>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к теме «Пищеварение. Строение ротовой полости». Модель высотой не менее 27 см,  должна быть изготовлена из пластмассы и установлена на пластмассовой подставке. Модель должна быть разборной, позволять рассмотреть и внешнее, и внутреннее строение зуба. На модели цветом должны быть выделены следующие детали: 1. Коронка зуба; 2. Зубная эмаль; 3. Шейка зуба; 4. Дентин; 5. Корни зуба; 6. Пульпа с нервами и сосудами.</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</si>
  <si>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чувств. Зрительный анализатор». Модель разборная, высотой не менее 19 см, должна быть изготовлена из пластмассы и установлена на подставке. Части модели должны быть окрашены в естественные цвета, что должно позволять рассмотреть следующие детали строения глаза человека: 1. Склера 2. Хрусталик 3. Роговица 4. Стекловидное тело 5. Радужка 6. Зрачок 7. Ресничная мышца 8. Зрительный нерв 9. Сосудистая оболочка 10. Фоторецепторы (палочки, колбочки) 11. Сетчатка 12. Ресничный поясок 13. Желтое пятно 14. Ресничное тело 15. Слепое пятно 16. Мышцы глаза.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</si>
  <si>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«Человек и его здоровье», по теме «Роль печени в пищеварении». Модель должна быть изготовлена из пластмассы и установлена на пластмассовую подставку. Высота модели не менее 25 см. Модель должна быть окрашена в естественные цвета и состоит  из 3 частей. Модель должна отображать особенности внешнего и внутреннего строения печени: 1. Печень (левая доля, правая доля); 2. Связка печени;  3. Желчный пузырь; 4. Нижняя полая вена; 5. Воротная вена; 6. Печеночная артерия; 7. Поджелудочная железа.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</si>
  <si>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по теме «Ухо и его функция. Слуховое восприятие». Модель высотой не менее 18 см, должна быть изготовлена из пластмассы и установлена на пластмассовой подставке. Модель должна быть окрашена в естественные цвета, является разборной и изображает ухо человека в разрезе, что должно позволять рассмотреть следующие детали строения: 1. Ушная раковина; 2. Улитка; 3. Наружный слуховой проход; 4. Вестибулярный аппарат; 5. Барабанная перепонка; 6. Слуховая труба; 7. Слуховые косточки.</t>
  </si>
  <si>
    <t>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«Строение и функции клеток». Модель должна быть неразборная, высотой не менее 46 см, изготовлена из пластмассы. Модель должна отображать следующие особенности строения животной клетки: 1. Ядро; 2. Аппарат Гольджи; 3. Хроматин; 4. Митохондрии; 5. Цитоплазма; 6. Лизосомы; 7. Наружная мембрана клетки; 8. Рибосомы; 9. Эндоплазматическая сеть; 10. Клеточный центр (центриоли).</t>
  </si>
  <si>
    <t>Модель должна быть разборная, изготовлена из пластмассы, состоять из не менее чем семи частей, раскрашена и установлена на подставку. Модель должна позволять рассмотреть внешнее и внутреннее строение органов дыхания, в том числе, строение гортани в разрезе, внутреннее строения легких, внутреннее строение сердца, артерий и сосудов человека. Длина не менее 34 см., ширина не менее 22 см.</t>
  </si>
  <si>
    <t>В состав набора должны быть включены как минимум следующие модели: 1. Бюст австралопитека – 1 шт.; 2. Бюст питекантропа – 1 шт.; 3. Бюст неандертальца – 1 шт.; 4. Бюст кроманьонца – 1 шт.; 5. Челюсть гейдельберского человека – 1 шт.; 6. Череп павиана (с нижней челюстью) – 1 шт.; 7. Крестец и 2 тазовые кости орангутанга – 1 шт.; 8. Бюст шимпанзе – 1 шт.; 9. Кисть шимпанзе – 1 шт.; 10. Cтопа шимпанзе – 1 шт.; 11. Бюст представителя европеоидной  расы – 1 шт.; 12. Бюст представителя негроидной расы – 1 шт.; 13. Бюст представителя монголоидной расы – 1 шт. Модели должны быть изготовлены из гипса.</t>
  </si>
  <si>
    <t>Скелет должен быть выполнен в натуральную величину и изготовлен из пластмассы. Копии костей скелета человека должны быть выполнены с анатомической точностью и должно соединяться между собой. Скелет должен быть установлен на роликовой подставке. Габаритные размеры модели: высота не менее 165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</si>
  <si>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к разделу «Человек и его здоровье», по теме «Опорно-двигательная система. Строение скелета». Должны представлять собой имитацию позвонков человека в натуральную величину, изготовленные из пластмассы, комплект из не менее 7 штук: 4 шейных, 2 грудных, 1 поясничный. Детали модели должны быть окрашены в естественный цвет и укладываются в углубления подставки. Данная модель должна позволять рассмотреть особенности строения позвонков разных отделов позвоночника, в зависимости от выполняемых ими функций.</t>
  </si>
  <si>
    <t>Комплект должен быть предназначен для использования в общеобразовательных учреждениях на уроках биологии, в качестве демонстрационного и раздаточного материала в разделе «Человек и его здоровье», по теме «Ухо и его функция. Слуховое восприятие». Комплект должен быть изготовлен из пластмассы. В комплекте должны быть представлены увеличенные слуховые косточки: молоточек, наковальня, стремечко и улитка. Улитка должна быть помещена в полупрозрачный пластмассовый чехол.</t>
  </si>
  <si>
    <t>Модель должна быть предназначена для использования в общеобразовательных учреждениях на уроках биологии, в качестве демонстрационного пособия в курсе «Животные», по теме «Многообразие млекопитающих. Непарнокопытные», а также в курсе общей биологии, по теме «Эволюционное учение». В комплект должны входить пластиковые модели частей передней и задней конечностей лошади, смонтированные на одной пластиковой подставке. Модели должны быть окрашены в цвета, имитирующие цвет костной ткани. Расположение моделей на подставке должно соответствовать естественному положению конечностей копытных. Высота модели в сборе не менее 48 см.</t>
  </si>
  <si>
    <t>Модель должна быть изготовлена из пластмассы, выполнена с анатомической точностью и состоять из не менее чем 15 костей. Отдельные кости черепа должны быть прикреплены к шпилькам и установлены на круглой подставке. Габаритные размеры модели: высота не менее 29 см.</t>
  </si>
  <si>
    <t>В набор должны входить следующие модели (на планшетах): воpсинка кишечная с сосудистым руслом; глаз (строение); железы внутренней секреции человека; желудок (внешняя и внутренняя поверхности); кожа (разpез); мочевыделительная система; пищеварительный тракт; почка (макро-микростроение); расположение органов, прилегающих к брюшной (1 планшет) и спинной стенкам (1 планшет); строение сердца; строение легких; строение спинного мозга; ухо человека; челюсть человека; голова (сагиттальный разрез); почка (фронтальный разрез); печень (диафрагменная и висцеральная поверхности); кровеносная система человека; нервная система человека; доли,извилины,цитоархитектонические поля головного мозга. Модели должны быть изготовлены из пластмассы путем вакуумного формования.</t>
  </si>
  <si>
    <t>В набор должны входить следующие модели (на планшетах): внутреннее строение кролика, внутреннее строение лягушки, внутреннее строение рыбы, внутреннее строение собаки, внутреннее строение голубя, внутреннее строение ящерицы, желудок жвачного животного, археоптерикс. Модели должны быть изготовлены из пластмассы путем вакуумного формования.</t>
  </si>
  <si>
    <t>В набор должны входить следующие модели (на планшетах): внутреннее строение брюхоногого моллюска, внутреннее строение гидры, внутреннее строение жука, строение дождевого червя. Модели должны быть изготовлены из пластмассы путем вакуумного формования.</t>
  </si>
  <si>
    <t>В набор должны входить следующие модели (на планшетах): растительная клетка, зерновка пшеницы, клеточное строение корня, клеточное строение листа, клеточное строение стебля.  Модели должны быть изготовлены из пластмассы путем вакуумного формования.</t>
  </si>
  <si>
    <t>Комплект должен содержать как минимум: микроскоп с кратностью увеличения не менее 800 и имеющий револьверный механизм для быстрой смены объективов (4, 10 и 40 крат - требуется) с методическими рекомендациями; Посуда лабораторная (комплект); Лупа увеличительная трехлинзовая (увеличение 3х, 6х, 10х - требуется); Лоток для опытов; Зажим пробирочный; Ёрш пробирочный; Мини-пресс для сушки растений; Шпулька с веревкой для стягивания пресса; Ручной микротом (прибор для изготовления тонких срезов для микроскопических исследований); Прибор для сбора семян и мелких насекомых; Коробка для проращивания семян; Штатив лабораторный биологический (в комплекте как минимум: основание;стержень;кольцо; 2 лапки; 3 зажима); Чашка Петри - не менее 2 шт.; Флакон с капельницей-дозатором - не менее 2 шт.; Пробирка полимерная V-14 мл. (должна быть градуированная); Пробирка полимерная V-3 мл. - не менее 2 шт.; Стекло предметное - не менее 15 шт., Стекло предметное с лункой; Стекло покровное - не менее 100 шт; Пипетка; Ватные палочки - не менее 5 шт.; Ножницы школьные; Пинцет пластмассовый; Скальпель; Игла препаровальная - не менее 2 шт.; Пинцет металлический; Фильтр бумажный; Спиртовка лабораторная; Воронка лабораторная; Набор микропрепаратов (не менее 20 шт.) -  как минимум 1 шт. Комплект должен быть размещена в коробе c ложементами и крышкой. Комплект должен быть снабжен рекомендациями в по использованию.</t>
  </si>
  <si>
    <t>Биологическая микролаборатория с микроскопом и микропрепаратами</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</si>
  <si>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как минимум: Весы электронные - не менее 1 шт.; Платформа для взвешивания -  не менее 1 шт.; Адаптер электропитания - не менее 1 шт. Весы должны работать от сети 220 В. Основные характеристики: - предел взвешивания наименьший (НмПВ) - не более 0,5г; предел взвешивания наибольший (НПВ) с учетом тары, - не менее 2000г; - подсветка экрана - требуется; - погрешность измерения - не более 0,1г; - цифровая индикация - требуется; - переключение весовых измерений: g-грамм, oz-унция, lb-фунт, ct-карат;- счетный режим - требуется; - компенсация массы тары - требуется; - пузырьковый уровень и регулируемая высота ножек прибора для правильной установки весов на горизонтальной поверхности - требуется.</t>
  </si>
  <si>
    <t>Должен обеспечивать измерение температуры в пределах от  -10 до 110°C.</t>
  </si>
  <si>
    <t xml:space="preserve">Должна быть предназначена для изучения внешнего строения различных членистоногих: насекомых, пауков, многоножек. Должна быть изготовлена из пластика, в крышку должна быть встроена увеличительная линза. Диаметр банки не менее 65 мм. На дне банки должна быть нанесена измерительная шкала от 0 до 4 см. Исследуемый объект помещается в банку, закрывается крышкой и наблюдается через увеличительную линзу. </t>
  </si>
  <si>
    <t>В состав гербария должны входить как минимум: Водоросли: Водоросль бурая – не менее 3 шт., Водоросль зелёная – не менее 3 шт; Грибы: Хлебная ржавчина – не менее 3 шт., Трутовик – не менее 3 шт.; Лишайники: Лишайник Ксантория (золотянка) - не менее 2 шт., Лишайник пармелия – не менее 4 шт.; Мхи: Мох кукушкин лён – не менее 2 шт., Мох Шребера – не менее 2 шт.;  Хвощеобразные: Хвощ – не менее 6 шт.; Папоротникообразный: Папоротник – не менее 6 шт.; Голосеменные: Сосна - не менее 6 шт.; Покрытосеменные: Черёмуха – не менее 6 шт.,  Ежа - не менее 6 шт. (всего как минимум 52 гербарных листа формата не менее А4).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</si>
  <si>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дуб, липа, клен, лещина, крушина, бересклет, осока, копытень, сныть (в комплект должны входить раздаточные образцы растений (не менее 45 карточек) и как минимум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</si>
  <si>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зерновые: гречиха, кукуруза, овес, пшеница, рожь, ячмень; зернобобовые: горох посевной; масличные и технические: горчица белая, лен, хмель; овощные и зеленные: капуста, картофель, кориандр, лук, морковь, огурец, петрушка, редис, свекла, томат, укроп; кормовые: горошек мышиный, клевер, люцерна, тимофеевка, чина, эспарцет), лекарственные: шалфей (всего как минимум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</si>
  <si>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Берёза, Будра плющевидная, Вьюнок полевой, Вяз, Горец птичий, Донник, Ива, Камыш лесной, Качим, Кермек, Клевер, Клён, Костёр, Крапива, Лапчатка, Лещина, Щавель малый, Мать-и-мачеха, Одуванчик, Ольха, Папоротник, Подорожник, Полынь, Рябина, Сныть, Тысячелистник, Хвощ, Ясень (всего как минимум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</si>
  <si>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1. Схема энергообмена растения с окружающей средой с натуральным гербарным образцом - 1 шт.; 2. Гербарный образец растений с описанием их химического состава (шиповник обыкновенный, смородина черная, тысячелистник обыкновенный, малина обыкновенная) - не менее 4 шт.; 3. Гербарный образец модификационной изменчивости пастушьей сумки - 1 шт.; 4. Законы Менделя - схемы с цветными иллюстрациями - не менее 2 шт.; 5. Гербарный образец взаимодействия генотипа и среды при формировании признака на примере желтушника - 1 шт.; 5. Описание центров происхождения культурных растений с цветной картой-схемой - 1 шт.; 6. Гербарный образец с растением представителем различных центров происхождения культурных растений (картофель, слива, ячмень, овес, томат, огурец, морковь) - не менее 7 шт.; 7. Гербарный образец с растением, полученным в результате селекции на примере  фиалки, с цветной иллюстрацией - 1 шт.;  8. Гербарный образец акклиматизации растений в новых условиях обитания на примере ромашки - 1 шт.; 9. Гербарный образец агроценоза (представлены овес и два вида сорных растений, с цветной иллюстрацией) - 1 шт. Листы гербария должны быть изготовлены из плотной бумаги, формата не менее А4, должны быть заламинированы. Гербарий должен сопровождаться электронным пособием на CD с описанием и изображениями растений входящих в состав.</t>
  </si>
  <si>
    <t>В гербарии должна быть проиллюстрирована эволюция от псилотовидных до покрытосеменных растений. Должны быть представлены растения: псилот, адиантум, альзофила, нефролепис, гинкго, кипарис, секвойя, брейния, кариота, коккулюс, сигизиум. Каждому образцу растения должны сопутствовать фотография растения в природной среде. Листы должны быть заламинированы пленкой. Формат листов не менее А4.</t>
  </si>
  <si>
    <t xml:space="preserve">В состав гербария должны входить: Полевые сельскохозяйственные медоносы: гречиха, кориандр, люцерна, эспарцет; плодово-ягодные медоносы: барбарис, боярышник, вишня, кизил, малина, слива; Медоносы лугов и заболоченных угодий:  горошек мышиный, донник,  дербенник, клевер, сурепка, тысячелистник;  Медоносы лесных угодий: сныть, ива, кипрей, липа; Парковые и декоративные медоносы: робиния, карагана, клен татарский, лох (всего не менее 24 гербарных листа формата не менее А3). Гербарий должен сопровождаться электронным пособием на CD с описанием и изображениями растений входящих в состав. </t>
  </si>
  <si>
    <t>В состав гербария должны входить: амброзия; горец птичий; горчица полевая; дурман; желтушник; кипрей; икотник; качим; будра; крапива; золотарник; льнянка; лютик едкий; мать-и-мачеха; мелколепестник; одуванчик; паслен; пастернак  дикий; подмаренник; полынь обыкновенная; щетинник; синяк; сныть обыкновенная; торица (всего не менее 24 гербарных листа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</si>
  <si>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горошек мышиный; горошек посевной; клевер луговой; костёр; кукуруза; люпин; люцерна; мятлик; овёс; просо; пшеница; рожь; свёкла; сорго; тимофеевка; чечевица; чина; овсяница луговая; эспарцет; ячмень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</si>
  <si>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"Систематика растений. Высшие споровые и семенные" (раздаточный)</t>
  </si>
  <si>
    <t>Гербарий "Систематика растений. Семейство Пасленовые. Семейство Крестоцветные. Семейство Сложноцветные" (раздаточный)</t>
  </si>
  <si>
    <t>Гербарий "Систематика растений. Семейство Бобовые. Семейство Злаки" (раздаточный)</t>
  </si>
  <si>
    <t>Гербарий "Систематика растений. Семейство Розоцветные" (раздаточный)</t>
  </si>
  <si>
    <t>Гербарий "Водоросли. Грибы. Лишайники" (раздаточный)</t>
  </si>
  <si>
    <t>Гербарий "Жизненные формы цветковых растений" (раздаточный)</t>
  </si>
  <si>
    <t>1.1.16.</t>
  </si>
  <si>
    <t>1.1.17.</t>
  </si>
  <si>
    <t>1.1.18.</t>
  </si>
  <si>
    <t>1.1.19.</t>
  </si>
  <si>
    <t>1.1.20.</t>
  </si>
  <si>
    <t>1.1.21.</t>
  </si>
  <si>
    <t xml:space="preserve">В состав гербария должны входить не менее 9 видов растений: Вешенка обыкновенная, Ламинария японская (водоросль бурая), Лишайник стенная золотянка, Лишайник пармелия, Спирогира (водоросль зелёная), Трутовик настоящий, Фукус (водоросль бурая),  Хлебная бурая ржавчина, Шампиньон. Гербарные листы формата не менее А4. На титульной стороне гербарного листа должно быть изображение растения, на оборотной части гербарного листа - краткая информация о растении (видовое название, семейство, строение растения, его свойства, ареал произрастания). Гербарные листы должны быть уложены в картонную коробку.
</t>
  </si>
  <si>
    <t xml:space="preserve">В состав гербария должны входить не менее 10 видов растений: Гречиха обыкновенная, Кабачок, Крапива двудомная, Мох кукушкин лён, Мох Шребера, Огурец посевной, Папоротник мужской, Хвощ полевой, Чистотел большой, Чубушник. Гербарные листы формата не менее А4. На титульной стороне гербарного листа должно быть изображение растения, на оборотной части гербарного листа - краткая информация о растении (видовое название, семейство, строение растения, его свойства, ареал произрастания). Гербарные листы должны быть уложены в картонную коробку.
</t>
  </si>
  <si>
    <t xml:space="preserve">В состав гербария должны входить не менее 10 видов растений: Берёза, Брусника, Дуб, Клён, Копытень, Крушина, Лён, Лещина, Сосна, Черника. Гербарные листы формата не менее А4. На титульной стороне гербарного листа должно быть изображение растения, на обратной части гербарного листа -  краткая информация о растении (видовое название, семейство, строение растения, его свойства, ареал произрастания). Гербарные листы должны быть уложены в картонную коробку.
</t>
  </si>
  <si>
    <t xml:space="preserve">В состав гербария должны входить не менее 10 видов растений: Горох посевной, Карагана древовидная (Акация жёлтая), Клевер гибридный (розовый), Лисохвост луговой, Люпин,  Овёс посевной, Пшеница, Рожь посевная, Фасоль обыкновенная, Ячмень обыкновенный. Гербарные листы формата не менее А4. На титульной стороне гербарного листа  должно быть изображение растения, на оборотной части гербарного листа - краткая информация о растении (видовое название, семейство, строение растения, его свойства, ареал произрастания). Гербарные листы должны быть уложены в картонную коробку.
</t>
  </si>
  <si>
    <t xml:space="preserve">В состав гербария должны входить не менее 10 видов растений: Боярышник кроваво-красный, Вишня обыкновенная, Малина лесная, Манжетка обыкновенная, Пузыреплодник, Рябина обыкновенная, Слива садовая, Черёмуха обыкновенная, Шиповник, Яблоня домашняя. Гербарные листы формата не менее А4. На титульной стороне гербарного листа должно быть изображение растения, на оборотной части гербарного листа - краткая информация о растении (видовое название, семейство, строение растения, его свойства, ареал произрастания). Гербарные листы должны быть уложены в картонную коробку.
</t>
  </si>
  <si>
    <t xml:space="preserve">В состав гербария должны входить не менее 10 видов растений: Горчица белая, Календула лекарственная, Капуста белокочанная, Картофель клубненосный, Одуванчик лекарственный, Пижма обыкновенная, Полынь горькая, Редис, Томат обыкновенный, Тысячелистник обыкновенный. Гербарные листы формата не менее А4. На титульной стороне гербарного листа должно быть изображение растения, на оборотной части гербарного листа - краткая информация о растении (видовое название, семейство, строение растения, его свойства, ареал произрастания). Гербарные листы должны быть уложены в картонную коробку.
</t>
  </si>
  <si>
    <t>1.2.21.</t>
  </si>
  <si>
    <t>Влажный препарат "Развитие лягушки"</t>
  </si>
  <si>
    <t>В состав входят не менее 90 микропрепаратов по ботанике: Кожица лука (не менее 15 шт.), Корневой чехлик (не менее 15 шт.), Завязь и семяпочка (не менее 5 шт.), Пыльник (не менее 5 шт.), Ветка липы (не менее 15 шт.), Зерновка ржи (не менее 5 шт.), Лист камелии (не менее 15 шт.), Эпидермис листа (не менее 15 шт.).</t>
  </si>
  <si>
    <t>В состав должно входить не менее 90 микропрепаратов по анатомии: Сперматозоиды человека (не менее 15 шт.), Кровь человека (не менее 15 шт.), Однослойный эпителий (не менее 15 шт.), Гиалиновый хрящ (не менее 5 шт.), Гладкие мышцы (не менее 15 шт.), Поперечно-полосатые мышцы (не менее 5 шт.), Нервные клетки (не менее 5 шт.), Костная ткань (не менее 5 шт.), Ткани желудка (не менее 5 шт.), Кровеносные сосуды (не менее 5 шт.).</t>
  </si>
  <si>
    <t>В состав должно входть не менее 90 микропрепаратов по зоологии: Конечность пчелы (не менее 5 шт.), Продольный срез гидры (не менее 15  шт.), Эвглена (не менее 5 шт.), Инфузория-туфелька (не менее 15 шт.), Ротовой аппарат бабочки (не менее 15 шт.), Поперечный срез дождевого червя (не менее 15 шт.), Ротовой аппарат комара (не менее 15 шт.), Ротовой аппарат саранчи (не менее 5 шт.).</t>
  </si>
  <si>
    <t>В состав должны входить не менее 90 микропрепаратов по общей биологии: Дрозофила взрослая (не менее 5 шт.), Куколка дрозофилы (не менее 5 шт.), Личинка дрозофилы (не менее 5 шт.), Плазмодесмы (не менее 5 шт.), Дробление яйцеклетки (не менее 15 шт.), Плесень мукор (не менее 15 шт.), Митоз в корешке лука (не менее 10 шт.), Бактерии (не менее 15 шт.), Коньюгация ниточной водоросли (не менее 15 шт.).</t>
  </si>
  <si>
    <t xml:space="preserve"> В коллекции должны быть представлены как минимум 5 видов голосеменных растений (ель, кипарис, лиственница, сосна, туя) в виде натуральных объектов – веток (ветка ели в виде рисунка), семян, шишек, наклеенных на не менее 5 заламинированных планшетов размером не менее 180х260 мм. с обратной стороны которых должны присутствовать цветные изображения представленного растения с пояснительным текстом. Коллекция должна быть упакована в коробку.</t>
  </si>
  <si>
    <t>В коллекции представлены образцы различных стадий развития пшеницы, а так же образцы продуктов переработки пшеницы. В состав колекции входят: Планшет с образцами растений пшеницы и их частей, различных фаз (стадий) развития - 1 шт.; Планшет со схематическим изображением фаз развития пшеницы - 1 шт.; Планшет с изображением генеративных органов пшеницы и плода (зерновки) - 1 шт.; Планшет со схематическим изображением строения зерновки пшеницы и сравнительными изображениями зерновок мягкой и твердой пшеницы - 1 шт.; Образцы продуктов переработки пшеницы - 9 шт. Коллекция упакована в картонную коробку.</t>
  </si>
  <si>
    <t xml:space="preserve">Коллекция должна быть предназначена для использования в общеобразовательных учреждениях. Комплектность как минимум:  складная папка (паспарту) с рисунками и наклеенными на неё натуральными образцами. На папке дожна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Размер папки: не менее 400x280x6 мм, масса не более 0,4 кг. </t>
  </si>
  <si>
    <t>Коллекция должна быть предназначена для использования в общеобразовательных учреждениях. Комплектность как минимум: складная папка (паспарту) с рисунками и наклеенными на неё натуральными образцами.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должно быть изображение растения хлопчатника. Размер папки не менее 400x280x6 мм. Масса не более 0,4 кг.</t>
  </si>
  <si>
    <t>Коллекция должна быть предназначена для использования в общеобразовательных учреждениях. Комплектность как минимум: складная папка (паспарту) с рисунками и наклеенными на неё натуральными образцами. На внутренней стороне папки должны быть представлены рисунки различных пород овец, схема технологического процесса производства шерстяных тканей, основные этапы переходов от руна (шерстяного волокна) до шерстяных тканей. Должны быть представлены натуральные образцы, характеризующие эти переходы. Размер папки не менее 400x280x6 мм., Масса не более 0,4 кг.</t>
  </si>
  <si>
    <t>Коллекция должна быть предназначена для использования в общеобразовательных учреждениях. Комплектность как минимум: складная папка (паспарту) с рисунками и наклеенными на неё натуральными образцами.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представлены натуральные образцы, демонстрирующие основные этапы производства шёлковых натуральных тканей. Размер папки: не менее 400x280x6 мм. Масса не более 0,4 кг.</t>
  </si>
  <si>
    <t>Коллекция должна содержать образцы: Селитра аммиачная; Мочевина; Сульфат  аммония; Суперфосфат двойной; Калий  хлористый; Калий  сернокислый; Аммофос; Нитрофоска; Мука доломитовая; Комплексное удобрение - не менее 2 видов; Медный купорос. Коллекция должна быть предназначена для использования в качестве демонстрационного материала. Коллекция должна быть обеспечена паспортом.</t>
  </si>
  <si>
    <t>Коллекция должна включать в себя образцы почв. Образцы должны быть помещены в прозрачные пластмассовые контейнеры, снабженные наклейками с наименованием. Пособие должно комплектоваться руководством по эксплуатации, содержащим информацию о свойствах, территории распространения и использовании почв. Состав коллекции должен включать: образцы черноземной, подзолистой, торфяной болотной почв, песок, глина, перегной.</t>
  </si>
  <si>
    <t>В коллекции должны быть представлены 4 вида насекомых-вредителей: вредители полевых культур, огорода, сада, леса. Насекомые в коллекции должны находиться на специальных подставках.  Под каждым объектом должна быть наклеена этикетка с видовым названием насекомого. Коллекция должна быть герметично упакована в демонстрационную коробку под стеклом, уложена в картонную упаковочную коробку.</t>
  </si>
  <si>
    <t xml:space="preserve">В коллекции должны быть представлены не менее 4 различных насекомых, у которых хорошо выражены различные признаки полового диморфизма. Насекомые должны быть размещены на специальных подставках. Рядом должны быть наклеены этикетки с их видовым названием и со значками их половой принадлежности. Коллекция должна быть герметично упакована в демонстрационную коробку.
</t>
  </si>
  <si>
    <t>В коллекции должны быть представлены все стадии развития насекомого с полным превращением: яйцо, личинка (гусеница), куколка и взрослая особь (имаго). Коллекция должна быть герметично упакована в демонстрационную коробку под стеклом.</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</si>
  <si>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</si>
  <si>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общей биологии, к темам «Строение и функции клеток. Деление клеток», «Формы размножения организмов». В комплект модели должны входить не менее 2 подставок с гнездами для вставляющихся в них моделей клетки на разных стадиях деления. Первая часть моделей клеток (не менее 6 шт.) должна быть предназначена для демонстрации митоза, на них цветом должны быть обозначены: ядрышко; хромосомы; центромеры хромосом (первичные перетяжки). Вторая часть моделей клеток (не менее 6 шт.) должна быть предназначена для демонстрации первого деления мейоза, на них цветом должны быть обозначены гомологичные хромосомы. </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</si>
  <si>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теме «Подцарство Простейшие. Тип Инфузории». Модель должна быть неразборная и изготовлена из пластмассы. Высота должна составлять не менее 42 см. На модели цветом должны быть выделены следующие детали строения простейшего: 1. Сократительная вакуоль; 2. Цитоплазма; 3. Большое ядро; 4. Малое ядро; 5. Мембрана; 6. Клеточный рот; 7. Предротовое отверстие; 8. Пищеварительная вакуоль.</t>
  </si>
  <si>
    <t>Модель предназначена для использования в общеобразовательных учреждениях на уроках биологии, в качестве наглядного пособия по курсу «Человек и его здоровье», в теме «Дыхательная система человека. Органы дыхания». Модель высотой не менее 19 см, изготовлена из пластмассы и установлена на пластмассовой подставке. Модель отображает внутреннее строение носоглотки человека. Модель должна позволять рассмотреть следующие детали строения носоглотки: 1. Полость носа; 2. Твердое небо; 3. Мягкое небо; 4. Ноздрю; 5. Носовая раковина; 6. Лобная пазуха.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</si>
  <si>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к теме «Пищеварительная система». Модель разборная и объемная (состоит из двух соединяющихся половинок). Должна быть изготовлена из пластмассы, окрашена в естественные цвета. Модель должна позволять демонстрировать внешнюю и внутреннюю поверхности желудка (показаны три слоя мускулатуры), рельеф складок слизистой оболочки, а также место соединения с пищеводом и сфинктер желудка. Размеры модели: длина не менее 290 мм., ширина не менее 190 мм. </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</si>
  <si>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дыхания: строение, функции». Модель должна быть разборная, высотой не менее 34 см, изготовлена из пластмассы и установлена на подставку. Модель должна отображать сагиттальный разрез гортани человека, что позволяет рассмотреть следующие детали строения: 1. хрящевой надгортанник; 2. щитовидный хрящ; 3. голосовая щель; 4. голосовые связки.</t>
  </si>
  <si>
    <t>Модель должна быть предназначена для использования в общеобразовательных учреждениях на уроках общей биологии, в качестве демонстрационного пособия при изучении курса Анатомии, темы «Кровеносные сосуды». Объемная модель должна состоять из 2 частей и представлять собой участки артериальных кровеносных сосудов, которые выполняют функцию обогащения кислородом крови. Съемная модель, которая должна изображать артериальную вилку с поперечным разрезом артерии и легким артериосклеротическим отложением, должна крепиться на металлический штырь, расположенный на подставке. Несъемная модель должна быть закреплена на подставке и должна изображать артерию с полной закупоркой сосуда. Модель должна быть предназначена для демонстрации изменения внутри кровеносных сосудов, вызванные артериосклерозом: от сосудов с незначительными бляшками до полного забитого сосуда. Высота модели не менее 15 см.</t>
  </si>
  <si>
    <t>Модель должна представлять собой объемный, разборный муляж торса человека высотой не менее 65 см. и состоять из следующих съемных частей: полость торса, голова в разрезе; мозг в разрезе; легкие; сердце; печень (с прорисованным желчным пузырем); желудок; поджелудочная железа; почка с надпочечником в разрезе; толстый и тонкий кишечник; мочевой пузырь в разрезе с окончанием пищеварительного тракта (прямая кишка).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1,7 кг.</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</si>
  <si>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«Отряды млекопитающих. Парнокопытные и непарнокопытные», а также в курсе общей биологии по теме «Эволюционное учение». Модель должна представлять собой скелет частей передней и задней конечностей овцы. Расположение моделей на подставке должно соответствовать естественному положению конечностей копытных. Модель должна быть изготовлена из пластмассы и устанавливаться на подставку. Высота модели в сборе не менее 29 см.
  </t>
  </si>
  <si>
    <t xml:space="preserve">Модель "Кости черепа человека" </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</si>
  <si>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Модель должна представлять собой верхнюю конечность человека. Длина должна составлять не менее 69 см. Модель должна устанавливаться на подставку, кости скелета модели должны быть изготовлены из пластмассы, а мышцы - из резины. На модели должна быть возможность рассмотреть следующие детали строения локтевого сустава: 1. Кисть; 2. Плечевая кость; 3. Локтевая кость; 4. Мышца-сгибатель (двуглавая мышца); 5. Лучевая кость; 6. Мышца- разгибатель (трехглавая мышца).</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</si>
  <si>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Высота модели не менее 27 см. Модель должна представлять собой выполненную в натуральную величину функциональную модель коленного сустава, на которой должны быть выделены бедренная и большая берцовая кости, наружная и внутренняя связки, мениск и связка надколенника.</t>
  </si>
  <si>
    <t>Комплект лабораторного оборудования для изучения биологии. Основы биологического практикума для исследований по всему курсу школьной биологии. Все комплектующие должны быть размещены в пластмассовом чемодане. В состав должны входить: Пробирка лабораторная пластиковая (нетермостойкая) –  не менее 30 шт.; Мини-пресс для сушки растений –  не менее 5 шт.; Шпулька с веревкой для стягивания пресса - 1 шт.; Покровное стекло – не менее 300 шт.;  Ручной микротом (прибор для изготовления тонких срезов для микроскопических исследований) – не менее 15 шт.; Чашка Петри пластиковая  –  не менее 8 шт.; Флакон с растительным маслом – 1 шт.; Микропинцет из нержавеющей стали – не менее 15 шт.; Препаровальная игла – не менее 15 шт.; Лупа увеличительная трехлинзовая (увеличение 3х, 6х, 10х) – не менеее 25 шт.; Лабораторный нож из нержавеющей стали –  не менее 15 шт.; Пипетка – не менее 15 шт.; Ножницы из нержавеющей стали, длина не менее 115 мм – не менее 10 шт.; Штатив на не менее чем 4 пробирки – не менее 15 шт.; Ершик для чистки лабораторных пробирок – 1 шт.; Предметное стекло – не менее 100 шт.; Высокочувствительные весы – 1 шт.; Сборник для семян и мелких насекомых – не менее 5 шт.; Чемодан пластиковый - 1 шт.; Методические рекомендации - 1 шт. Размер чемодана не менее 530 х 450 х 150 мм.</t>
  </si>
  <si>
    <t>Цифровая лаборатория по биологии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2 шт.
Отдельный датчик-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Мультидатчик тип 1 
Состав:  
Датчик освещенности - требуется
Диапазон измерения должен быть в пределах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пределах от  225 до 900 мм. рт. ст. 
Погрешность измерений  - не более 0,1%
Датчик относительной влажности - требуется  
Диапазон измерения должен быть в пределах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 требуется   
Диапазон измерения  должен быть в пределах от  -40 до +165 ºС
Дискретность измерения  - не менее 0,1 ºС
Габаритные размеры корпуса: 
Длина - не более 111 мм
Ширина - не более 35 мм
Высота - не более 21 мм
Мультидатчик тип 2
Состав:  
Датчик pH - требуется
Диапазон измерения  должен быть от 0 до 14 ед. Ph
Дискретность измерения - не менее 0,04 ед. Ph
Выносной зонд – требуется
Датчик окислительно-восстановительного потенциала 
Диапазон измерения  должен быть от от -1000 до 1000 мВ
Дискретность измерения - не менее 0,05 мВ
Выносной зонд – требуется 
Металлический антивандальный корпус датчика – требуется 
Отдельный датчик:
Датчик углекислого газа  - требуется   
Программное обеспечение (технические характеристики):  
Наличие ПО для ОС Windows 10 в Microsoft Store          
Наличие ПО для ОС Windows 10 и выше на сайте производителя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</si>
  <si>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биологии для ученика,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Проведение экспериментов как на планшетном регистраторе данных, так и на компьютере (нетбуке) - требуется
Мультидатчик тип 2 
Состав:  
Датчик освещенности - требуется
Диапазон измерения должен быть в диапазоне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диапазоне от  225 до 900 мм. рт. ст. 
Погрешность измерений - не более 0,1%
Датчик относительной влажности  - требуется
Диапазон измерения должен быть в диапазоне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в диапазоне от   -40 до +80 ºС
Датчик температуры - требуется   
Диапазон измерения должен быть в диапазоне от  -40 до +165 ºС
Дискретность измерения  - не менее 0,1 ºС
Габаритные размеры корпуса: 
Длина - не более 111 мм
Ширина - не более 35 мм
Высота - не более 21 мм
Датчик pH - требуется
Диапазон измерения должен быть в пределах от  0 до 14 ед. Ph
Дискретность измерения  - не менее 0,04 ед. Ph
Выносной зонд - требуется
Металлический антивандальный корпус датчика – требуется 
Габаритные размеры корпуса: 
Длина - не более 62 мм
Ширина - не более 25 мм
Высота - не более 25 мм
Программное обеспечение (технические характеристики):  
Наличие ПО для ОС Windows 10 в Microsoft Store          
Наличие ПО для ОС Windows 10 и выше на сайте производителя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</si>
  <si>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физиологии,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должна быть следующей: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как минимум 1 шт.
Методическое пособие - как минимум 1 шт.
Кейс антивандальный металлический с ложементами для хранения цифровой лаборатории -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Мультидатчик тип 9 
Состав:  
Датчик артериального давления - требуется
Диапазон измерений датчика: 0...200 мм рт. ст.
Датчик частоты дыхания - требуется
Диапазон измерения должен быть в пределах от -9 л/с (вдох) … 15 л/с (выдох)
Погрешность измерений – не более 15%
Датчик температуры тела - требуется  
Диапазон измерения должен быть в пределах от  30 до 50 ºС
Датчик частоты сердечных сокращений - требуется  
Диапазон измерения частоты пульса 30…150 ударов/мин
Отдельный датчик электрической активности кожи - требуется
Диапазон измерения должен быть в пределах от 2 до 1500 кОм.
Программное обеспечение (технические характеристики):  
Наличие ПО для ОС Windows 10 в Microsoft Store          
Наличие ПО для ОС Windows 10 и выше на сайте производителя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</si>
  <si>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Должен состоять из не менее чем 25 шт. Портреты должны быть выполнены на картоне. Формат не менее А3. Состав как минимум: 1. Бекетов А.Н.; 2. Богданов Е.А.; 3. Болотов А.Т.; 4. Брем А.Э.; 5. Бэр К.М.; 6. Линней Карл.; 7. Вавилов Н.И.; 8. Вернадский В.И.; 9. Гамалея Н.Ф.; 10. Гарвей Уильям; 11. Дарвин Чарльз; 12. Докучаев В.В.; 13. Кох Роберт; 14. Ламарк Жан Батист; 15. Линней Карл; 16. Майер Юлиус Роберт; 17. Мечников И.И.; 18. Мендель Г.И.; 19. Мичурин И.В.; 20. Морган Томас Хант;  21. Пастер Луи; 22. Павлов И.П.; 23. Прянишников Д.Н.; 24. Сеченов И.М.; 25. Энгельгардт В.А.</t>
  </si>
</sst>
</file>

<file path=xl/styles.xml><?xml version="1.0" encoding="utf-8"?>
<styleSheet xmlns="http://schemas.openxmlformats.org/spreadsheetml/2006/main">
  <fonts count="44">
    <font>
      <sz val="10"/>
      <name val="Arial Cyr"/>
      <charset val="204"/>
    </font>
    <font>
      <sz val="10"/>
      <name val="Arial"/>
      <family val="2"/>
      <charset val="204"/>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10"/>
      <name val="Arial"/>
      <family val="2"/>
      <charset val="204"/>
    </font>
    <font>
      <sz val="10"/>
      <name val="Times New Roman"/>
      <family val="1"/>
      <charset val="204"/>
    </font>
    <font>
      <sz val="10"/>
      <color indexed="8"/>
      <name val="Times New Roman"/>
      <family val="1"/>
      <charset val="204"/>
    </font>
    <font>
      <u/>
      <sz val="10"/>
      <color theme="10"/>
      <name val="Arial Cyr"/>
      <charset val="204"/>
    </font>
    <font>
      <u/>
      <sz val="10"/>
      <color theme="11"/>
      <name val="Arial Cyr"/>
      <charset val="204"/>
    </font>
    <font>
      <sz val="10"/>
      <color rgb="FFFF0000"/>
      <name val="Arial Cyr"/>
      <charset val="204"/>
    </font>
    <font>
      <sz val="1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8">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2">
    <xf numFmtId="0" fontId="0"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21" fillId="0" borderId="0"/>
    <xf numFmtId="0" fontId="6" fillId="0" borderId="0"/>
    <xf numFmtId="0" fontId="6" fillId="0" borderId="0"/>
    <xf numFmtId="0" fontId="1" fillId="0" borderId="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1" fillId="0" borderId="0"/>
    <xf numFmtId="0" fontId="27" fillId="0" borderId="0"/>
    <xf numFmtId="0" fontId="28" fillId="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9" fillId="4" borderId="0" applyNumberFormat="0" applyBorder="0" applyAlignment="0" applyProtection="0"/>
    <xf numFmtId="0" fontId="29" fillId="15" borderId="0" applyNumberFormat="0" applyBorder="0" applyAlignment="0" applyProtection="0"/>
    <xf numFmtId="0" fontId="29" fillId="3" borderId="0" applyNumberFormat="0" applyBorder="0" applyAlignment="0" applyProtection="0"/>
    <xf numFmtId="0" fontId="29" fillId="14" borderId="0" applyNumberFormat="0" applyBorder="0" applyAlignment="0" applyProtection="0"/>
    <xf numFmtId="0" fontId="29" fillId="4"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4" borderId="0" applyNumberFormat="0" applyBorder="0" applyAlignment="0" applyProtection="0"/>
    <xf numFmtId="0" fontId="29" fillId="7" borderId="0" applyNumberFormat="0" applyBorder="0" applyAlignment="0" applyProtection="0"/>
    <xf numFmtId="0" fontId="30" fillId="11" borderId="1" applyNumberFormat="0" applyAlignment="0" applyProtection="0"/>
    <xf numFmtId="0" fontId="31" fillId="2" borderId="2" applyNumberFormat="0" applyAlignment="0" applyProtection="0"/>
    <xf numFmtId="0" fontId="32" fillId="2"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8" borderId="7" applyNumberFormat="0" applyAlignment="0" applyProtection="0"/>
    <xf numFmtId="0" fontId="37" fillId="0" borderId="0" applyNumberFormat="0" applyFill="0" applyBorder="0" applyAlignment="0" applyProtection="0"/>
    <xf numFmtId="0" fontId="38" fillId="3" borderId="0" applyNumberFormat="0" applyBorder="0" applyAlignment="0" applyProtection="0"/>
    <xf numFmtId="0" fontId="1" fillId="0" borderId="0"/>
    <xf numFmtId="0" fontId="39" fillId="9" borderId="0" applyNumberFormat="0" applyBorder="0" applyAlignment="0" applyProtection="0"/>
    <xf numFmtId="0" fontId="40" fillId="0" borderId="0" applyNumberFormat="0" applyFill="0" applyBorder="0" applyAlignment="0" applyProtection="0"/>
    <xf numFmtId="0" fontId="27" fillId="12" borderId="33" applyNumberFormat="0" applyFont="0" applyAlignment="0" applyProtection="0"/>
    <xf numFmtId="0" fontId="41" fillId="0" borderId="8"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6"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3" fillId="4" borderId="0" applyNumberFormat="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6"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6" fillId="0" borderId="0">
      <alignment wrapText="1"/>
    </xf>
  </cellStyleXfs>
  <cellXfs count="185">
    <xf numFmtId="0" fontId="0" fillId="0" borderId="0" xfId="0"/>
    <xf numFmtId="0" fontId="19" fillId="0" borderId="9"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20" applyFont="1" applyFill="1" applyBorder="1" applyAlignment="1">
      <alignment horizontal="left" vertical="center" wrapText="1"/>
    </xf>
    <xf numFmtId="0" fontId="2" fillId="0" borderId="13" xfId="0" applyFont="1" applyFill="1" applyBorder="1" applyAlignment="1">
      <alignment horizontal="center" vertical="center"/>
    </xf>
    <xf numFmtId="16" fontId="2" fillId="0" borderId="13"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wrapText="1"/>
    </xf>
    <xf numFmtId="0" fontId="19" fillId="0" borderId="9" xfId="0" applyFont="1" applyFill="1" applyBorder="1" applyAlignment="1">
      <alignment vertical="top" wrapText="1"/>
    </xf>
    <xf numFmtId="0" fontId="19" fillId="0" borderId="10" xfId="0" applyFont="1" applyFill="1" applyBorder="1" applyAlignment="1">
      <alignment vertical="top" wrapText="1"/>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9" fillId="0" borderId="11" xfId="0" applyFont="1" applyFill="1" applyBorder="1" applyAlignment="1">
      <alignment horizontal="justify" vertical="top" wrapText="1"/>
    </xf>
    <xf numFmtId="0" fontId="19" fillId="0" borderId="12"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15" xfId="0" applyFont="1" applyFill="1" applyBorder="1" applyAlignment="1">
      <alignment horizontal="justify" vertical="top" wrapText="1"/>
    </xf>
    <xf numFmtId="0" fontId="19" fillId="0" borderId="10" xfId="0" applyNumberFormat="1" applyFont="1" applyFill="1" applyBorder="1" applyAlignment="1" applyProtection="1">
      <alignment horizontal="center" vertical="center" wrapText="1"/>
    </xf>
    <xf numFmtId="0" fontId="19" fillId="0" borderId="16" xfId="0" applyFont="1" applyFill="1" applyBorder="1" applyAlignment="1">
      <alignment horizontal="justify" vertical="top" wrapText="1"/>
    </xf>
    <xf numFmtId="0" fontId="19" fillId="0" borderId="15" xfId="0" applyFont="1" applyFill="1" applyBorder="1" applyAlignment="1">
      <alignment vertical="top" wrapText="1"/>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justify" vertical="top" wrapText="1"/>
    </xf>
    <xf numFmtId="0" fontId="19" fillId="0" borderId="17" xfId="0" applyFont="1" applyFill="1" applyBorder="1" applyAlignment="1">
      <alignment horizontal="center" vertical="center"/>
    </xf>
    <xf numFmtId="0" fontId="19" fillId="0" borderId="16" xfId="0" applyFont="1" applyFill="1" applyBorder="1" applyAlignment="1">
      <alignment vertical="top" wrapText="1"/>
    </xf>
    <xf numFmtId="0" fontId="19" fillId="0" borderId="19" xfId="0" applyFont="1" applyFill="1" applyBorder="1" applyAlignment="1">
      <alignment horizontal="center" vertical="center"/>
    </xf>
    <xf numFmtId="0" fontId="2" fillId="0" borderId="0" xfId="0" applyFont="1" applyFill="1" applyBorder="1" applyAlignment="1">
      <alignment horizontal="left"/>
    </xf>
    <xf numFmtId="0" fontId="19" fillId="0" borderId="11" xfId="19"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wrapText="1"/>
    </xf>
    <xf numFmtId="0" fontId="19" fillId="0" borderId="0" xfId="0" applyFont="1" applyFill="1"/>
    <xf numFmtId="0" fontId="19" fillId="0" borderId="10" xfId="0" applyNumberFormat="1" applyFont="1" applyFill="1" applyBorder="1" applyAlignment="1" applyProtection="1">
      <alignment horizontal="left" vertical="center" wrapText="1"/>
    </xf>
    <xf numFmtId="0" fontId="19" fillId="0" borderId="16"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19" fillId="0" borderId="20" xfId="0" applyFont="1" applyFill="1" applyBorder="1" applyAlignment="1">
      <alignment horizontal="center" vertical="center"/>
    </xf>
    <xf numFmtId="49" fontId="19" fillId="0" borderId="18" xfId="0" applyNumberFormat="1" applyFont="1" applyFill="1" applyBorder="1" applyAlignment="1">
      <alignment horizontal="center" vertical="center"/>
    </xf>
    <xf numFmtId="0" fontId="19" fillId="0" borderId="0" xfId="0" applyFont="1" applyFill="1" applyBorder="1" applyAlignment="1">
      <alignment horizontal="justify" vertical="top" wrapText="1"/>
    </xf>
    <xf numFmtId="49" fontId="19" fillId="0" borderId="16" xfId="0" applyNumberFormat="1" applyFont="1" applyFill="1" applyBorder="1" applyAlignment="1">
      <alignment horizontal="center" vertical="center"/>
    </xf>
    <xf numFmtId="0" fontId="19" fillId="0" borderId="21" xfId="0" applyFont="1" applyFill="1" applyBorder="1" applyAlignment="1">
      <alignment horizontal="justify" vertical="top" wrapText="1"/>
    </xf>
    <xf numFmtId="0" fontId="2" fillId="0" borderId="13" xfId="0" applyFont="1" applyFill="1" applyBorder="1" applyAlignment="1">
      <alignment horizontal="left" vertical="center" wrapText="1"/>
    </xf>
    <xf numFmtId="49" fontId="19" fillId="0" borderId="9" xfId="0" applyNumberFormat="1" applyFont="1" applyFill="1" applyBorder="1" applyAlignment="1">
      <alignment horizontal="center" vertical="center"/>
    </xf>
    <xf numFmtId="0" fontId="19" fillId="0" borderId="22" xfId="0" applyFont="1" applyFill="1" applyBorder="1" applyAlignment="1">
      <alignment horizontal="justify" vertical="top" wrapText="1"/>
    </xf>
    <xf numFmtId="0" fontId="23" fillId="0" borderId="11" xfId="0" applyFont="1" applyFill="1" applyBorder="1" applyAlignment="1">
      <alignment horizontal="left" vertical="center" wrapText="1"/>
    </xf>
    <xf numFmtId="0" fontId="19" fillId="0" borderId="0" xfId="0" applyFont="1" applyFill="1" applyBorder="1" applyAlignment="1">
      <alignment horizontal="center" vertical="center"/>
    </xf>
    <xf numFmtId="3" fontId="19" fillId="0" borderId="10" xfId="0" applyNumberFormat="1" applyFont="1" applyFill="1" applyBorder="1" applyAlignment="1">
      <alignment horizontal="left" vertical="center" wrapText="1"/>
    </xf>
    <xf numFmtId="0" fontId="19" fillId="0" borderId="23" xfId="0" applyFont="1" applyFill="1" applyBorder="1" applyAlignment="1">
      <alignment horizontal="center" vertical="center"/>
    </xf>
    <xf numFmtId="0" fontId="19" fillId="0" borderId="24"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4" xfId="0" applyFont="1" applyFill="1" applyBorder="1" applyAlignment="1">
      <alignment horizontal="center" vertical="center"/>
    </xf>
    <xf numFmtId="0" fontId="2" fillId="0" borderId="13" xfId="0" applyFont="1" applyFill="1" applyBorder="1" applyAlignment="1">
      <alignment horizontal="left" vertical="center"/>
    </xf>
    <xf numFmtId="0" fontId="19" fillId="0" borderId="18" xfId="0" applyFont="1" applyFill="1" applyBorder="1" applyAlignment="1">
      <alignment vertical="top" wrapText="1"/>
    </xf>
    <xf numFmtId="0" fontId="19" fillId="0" borderId="12" xfId="0" applyFont="1" applyFill="1" applyBorder="1" applyAlignment="1">
      <alignment vertical="top" wrapText="1"/>
    </xf>
    <xf numFmtId="0" fontId="19" fillId="0" borderId="12" xfId="0" applyFont="1" applyFill="1" applyBorder="1" applyAlignment="1">
      <alignment horizontal="justify" vertical="top" wrapText="1"/>
    </xf>
    <xf numFmtId="0" fontId="19" fillId="0" borderId="15" xfId="0" applyFont="1" applyFill="1" applyBorder="1" applyAlignment="1">
      <alignment horizontal="left" vertical="center" wrapText="1"/>
    </xf>
    <xf numFmtId="0" fontId="19" fillId="0" borderId="10" xfId="19" applyFont="1" applyFill="1" applyBorder="1" applyAlignment="1">
      <alignment horizontal="left" vertical="center" wrapText="1"/>
    </xf>
    <xf numFmtId="0" fontId="19" fillId="0" borderId="16" xfId="0" applyFont="1" applyFill="1" applyBorder="1" applyAlignment="1">
      <alignment horizontal="center" vertical="center"/>
    </xf>
    <xf numFmtId="0" fontId="19" fillId="0" borderId="12" xfId="0" applyNumberFormat="1" applyFont="1" applyFill="1" applyBorder="1" applyAlignment="1" applyProtection="1">
      <alignment horizontal="left" vertical="center" wrapText="1"/>
    </xf>
    <xf numFmtId="0" fontId="19" fillId="0" borderId="12" xfId="19" applyFont="1" applyFill="1" applyBorder="1" applyAlignment="1">
      <alignment horizontal="left" vertical="center" wrapText="1"/>
    </xf>
    <xf numFmtId="0" fontId="19" fillId="0" borderId="0" xfId="0" applyFont="1" applyFill="1" applyAlignment="1">
      <alignment horizontal="center" vertical="center"/>
    </xf>
    <xf numFmtId="9" fontId="19" fillId="0" borderId="0" xfId="0" applyNumberFormat="1" applyFont="1" applyFill="1" applyBorder="1" applyAlignment="1">
      <alignment horizontal="center" vertical="center"/>
    </xf>
    <xf numFmtId="0" fontId="19" fillId="0" borderId="9" xfId="0" applyFont="1" applyFill="1" applyBorder="1" applyAlignment="1">
      <alignment horizontal="left" vertical="top" wrapText="1"/>
    </xf>
    <xf numFmtId="0" fontId="19" fillId="0" borderId="10" xfId="20" applyFont="1" applyFill="1" applyBorder="1" applyAlignment="1">
      <alignment horizontal="left" vertical="center" wrapText="1"/>
    </xf>
    <xf numFmtId="0" fontId="2" fillId="0" borderId="0" xfId="0" applyFont="1" applyFill="1" applyBorder="1" applyAlignment="1">
      <alignment horizontal="center" vertical="center"/>
    </xf>
    <xf numFmtId="0" fontId="19" fillId="0" borderId="26" xfId="0" applyFont="1" applyFill="1" applyBorder="1" applyAlignment="1">
      <alignment horizontal="left"/>
    </xf>
    <xf numFmtId="0" fontId="19" fillId="0" borderId="15" xfId="0" applyFont="1" applyFill="1" applyBorder="1" applyAlignment="1">
      <alignment horizontal="center" vertical="center"/>
    </xf>
    <xf numFmtId="0" fontId="19" fillId="0" borderId="15" xfId="19"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0" fillId="0" borderId="0" xfId="0" applyFill="1"/>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2" fontId="19" fillId="0" borderId="11"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3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32" xfId="0" applyNumberFormat="1" applyFont="1" applyFill="1" applyBorder="1" applyAlignment="1">
      <alignment horizontal="center" vertical="center"/>
    </xf>
    <xf numFmtId="0" fontId="0" fillId="0" borderId="0" xfId="0" applyFill="1" applyAlignment="1">
      <alignment vertical="top" wrapText="1" shrinkToFit="1"/>
    </xf>
    <xf numFmtId="0" fontId="0" fillId="0" borderId="0" xfId="0" applyFill="1" applyAlignment="1">
      <alignment horizontal="center" vertical="top" wrapText="1" shrinkToFit="1"/>
    </xf>
    <xf numFmtId="0" fontId="0" fillId="0" borderId="0" xfId="0" applyAlignment="1">
      <alignment vertical="top" wrapText="1" shrinkToFit="1"/>
    </xf>
    <xf numFmtId="0" fontId="26" fillId="0" borderId="0" xfId="0" applyFont="1" applyAlignment="1">
      <alignment vertical="top" wrapText="1" shrinkToFit="1"/>
    </xf>
    <xf numFmtId="0" fontId="19" fillId="0" borderId="10"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25" xfId="0" applyNumberFormat="1" applyFont="1" applyFill="1" applyBorder="1" applyAlignment="1">
      <alignment horizontal="center" vertical="center"/>
    </xf>
    <xf numFmtId="0" fontId="19" fillId="17" borderId="11"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19" fillId="0" borderId="32" xfId="0" applyFont="1" applyBorder="1" applyAlignment="1">
      <alignment vertical="top" wrapText="1" shrinkToFit="1"/>
    </xf>
    <xf numFmtId="0" fontId="19" fillId="0" borderId="32" xfId="0" applyFont="1" applyFill="1" applyBorder="1" applyAlignment="1">
      <alignment horizontal="left" vertical="top" wrapText="1"/>
    </xf>
    <xf numFmtId="0" fontId="19" fillId="0" borderId="12" xfId="0" applyFont="1" applyBorder="1" applyAlignment="1">
      <alignment vertical="top" wrapText="1" shrinkToFit="1"/>
    </xf>
    <xf numFmtId="0" fontId="19" fillId="0" borderId="11" xfId="0" applyFont="1" applyBorder="1" applyAlignment="1">
      <alignment vertical="top" wrapText="1" shrinkToFit="1"/>
    </xf>
    <xf numFmtId="4" fontId="2" fillId="0" borderId="13" xfId="0" applyNumberFormat="1" applyFont="1" applyFill="1" applyBorder="1" applyAlignment="1" applyProtection="1">
      <alignment horizontal="center" vertical="center" wrapText="1"/>
    </xf>
    <xf numFmtId="4" fontId="2" fillId="0" borderId="13" xfId="20" applyNumberFormat="1" applyFont="1" applyFill="1" applyBorder="1" applyAlignment="1">
      <alignment horizontal="center" vertical="center" wrapText="1"/>
    </xf>
    <xf numFmtId="4" fontId="19" fillId="0" borderId="11" xfId="0" applyNumberFormat="1" applyFont="1" applyFill="1" applyBorder="1" applyAlignment="1" applyProtection="1">
      <alignment horizontal="center" vertical="center" wrapText="1"/>
    </xf>
    <xf numFmtId="4" fontId="19" fillId="0" borderId="11" xfId="2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xf>
    <xf numFmtId="4" fontId="19" fillId="0" borderId="14" xfId="0" applyNumberFormat="1" applyFont="1" applyFill="1" applyBorder="1" applyAlignment="1">
      <alignment horizontal="center" vertical="center"/>
    </xf>
    <xf numFmtId="4" fontId="19" fillId="0" borderId="10"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xf>
    <xf numFmtId="4" fontId="19" fillId="0" borderId="12" xfId="0" applyNumberFormat="1" applyFont="1" applyFill="1" applyBorder="1" applyAlignment="1">
      <alignment horizontal="center" vertical="center"/>
    </xf>
    <xf numFmtId="4" fontId="19" fillId="0" borderId="32"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4" fontId="19" fillId="0" borderId="19" xfId="0" applyNumberFormat="1" applyFont="1" applyFill="1" applyBorder="1" applyAlignment="1">
      <alignment horizontal="center" vertical="center"/>
    </xf>
    <xf numFmtId="4" fontId="19" fillId="0" borderId="2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xf>
    <xf numFmtId="4" fontId="19" fillId="0" borderId="0" xfId="0" applyNumberFormat="1" applyFont="1" applyFill="1" applyAlignment="1">
      <alignment horizontal="center" vertical="center"/>
    </xf>
    <xf numFmtId="4" fontId="19" fillId="0" borderId="24"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4" fontId="19" fillId="0" borderId="12" xfId="0" applyNumberFormat="1" applyFont="1" applyFill="1" applyBorder="1" applyAlignment="1">
      <alignment horizontal="center" vertical="center" wrapText="1"/>
    </xf>
    <xf numFmtId="4" fontId="19" fillId="0" borderId="24" xfId="0"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2" fillId="0" borderId="27" xfId="0" applyFont="1" applyFill="1" applyBorder="1" applyAlignment="1"/>
    <xf numFmtId="0" fontId="2" fillId="0" borderId="28" xfId="0" applyFont="1" applyFill="1" applyBorder="1" applyAlignment="1"/>
    <xf numFmtId="0" fontId="2" fillId="0" borderId="27" xfId="0" applyFont="1" applyFill="1" applyBorder="1" applyAlignment="1">
      <alignment horizontal="justify" vertical="top" wrapText="1"/>
    </xf>
    <xf numFmtId="0" fontId="2" fillId="0" borderId="28" xfId="0" applyFont="1" applyFill="1" applyBorder="1" applyAlignment="1">
      <alignment horizontal="justify" vertical="top" wrapText="1"/>
    </xf>
    <xf numFmtId="4" fontId="19" fillId="0" borderId="12" xfId="0" applyNumberFormat="1" applyFont="1" applyFill="1" applyBorder="1" applyAlignment="1">
      <alignment horizontal="center" vertical="center"/>
    </xf>
    <xf numFmtId="4" fontId="19" fillId="0" borderId="24"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0" fontId="20" fillId="0" borderId="29" xfId="0" applyFont="1" applyFill="1" applyBorder="1" applyAlignment="1">
      <alignment horizontal="left" wrapText="1"/>
    </xf>
    <xf numFmtId="0" fontId="19" fillId="0" borderId="30" xfId="0" applyFont="1" applyFill="1" applyBorder="1" applyAlignment="1">
      <alignment horizontal="left" wrapText="1"/>
    </xf>
    <xf numFmtId="0" fontId="19" fillId="0" borderId="31" xfId="0" applyFont="1" applyFill="1" applyBorder="1" applyAlignment="1">
      <alignment horizontal="left" wrapText="1"/>
    </xf>
    <xf numFmtId="0" fontId="2" fillId="0" borderId="27" xfId="0" applyFont="1" applyFill="1" applyBorder="1" applyAlignment="1">
      <alignment horizontal="left"/>
    </xf>
    <xf numFmtId="0" fontId="19" fillId="0" borderId="28" xfId="0" applyFont="1" applyFill="1" applyBorder="1" applyAlignment="1"/>
    <xf numFmtId="0" fontId="2" fillId="0" borderId="27" xfId="0" applyFont="1" applyFill="1" applyBorder="1" applyAlignment="1">
      <alignment horizontal="left" vertical="center"/>
    </xf>
    <xf numFmtId="0" fontId="19" fillId="0" borderId="28" xfId="0" applyFont="1" applyFill="1" applyBorder="1" applyAlignment="1">
      <alignment horizontal="left"/>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xf>
    <xf numFmtId="0" fontId="2" fillId="0" borderId="27" xfId="0" applyFont="1" applyFill="1" applyBorder="1" applyAlignment="1">
      <alignment horizontal="left" vertical="center" wrapText="1"/>
    </xf>
    <xf numFmtId="0" fontId="19" fillId="0" borderId="28" xfId="0" applyFont="1" applyFill="1" applyBorder="1" applyAlignment="1">
      <alignment wrapText="1"/>
    </xf>
    <xf numFmtId="0" fontId="2" fillId="0" borderId="13" xfId="0" applyFont="1" applyFill="1" applyBorder="1" applyAlignment="1">
      <alignment horizontal="left" vertical="center"/>
    </xf>
    <xf numFmtId="0" fontId="2" fillId="0" borderId="13" xfId="0" applyFont="1" applyFill="1" applyBorder="1" applyAlignment="1">
      <alignment horizontal="left"/>
    </xf>
    <xf numFmtId="0" fontId="19" fillId="0" borderId="28" xfId="0" applyFont="1" applyFill="1" applyBorder="1" applyAlignment="1">
      <alignment horizontal="left" vertical="center" wrapText="1"/>
    </xf>
    <xf numFmtId="0" fontId="2" fillId="0" borderId="27" xfId="0" applyFont="1" applyFill="1" applyBorder="1" applyAlignment="1">
      <alignment vertical="top" wrapText="1"/>
    </xf>
    <xf numFmtId="0" fontId="19" fillId="0" borderId="28" xfId="0" applyFont="1" applyFill="1" applyBorder="1" applyAlignment="1">
      <alignment vertical="top" wrapText="1"/>
    </xf>
    <xf numFmtId="0" fontId="2" fillId="0" borderId="13" xfId="0" applyFont="1" applyFill="1" applyBorder="1" applyAlignment="1">
      <alignment horizontal="left" vertical="center" wrapText="1"/>
    </xf>
    <xf numFmtId="0" fontId="0" fillId="0" borderId="13" xfId="0" applyFill="1" applyBorder="1" applyAlignment="1">
      <alignment wrapText="1"/>
    </xf>
    <xf numFmtId="0" fontId="2" fillId="0" borderId="13" xfId="19" applyFont="1" applyFill="1" applyBorder="1" applyAlignment="1">
      <alignment horizontal="left" vertical="center" wrapText="1"/>
    </xf>
    <xf numFmtId="0" fontId="0" fillId="0" borderId="13" xfId="0" applyFill="1" applyBorder="1" applyAlignment="1">
      <alignment horizontal="left"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 fillId="0" borderId="13" xfId="0" applyFont="1" applyFill="1" applyBorder="1" applyAlignment="1">
      <alignment vertical="top" wrapText="1"/>
    </xf>
    <xf numFmtId="0" fontId="0" fillId="0" borderId="13" xfId="0" applyFill="1" applyBorder="1" applyAlignment="1">
      <alignment vertical="top" wrapText="1"/>
    </xf>
    <xf numFmtId="0" fontId="2" fillId="0" borderId="28" xfId="0" applyFont="1" applyFill="1" applyBorder="1" applyAlignment="1">
      <alignment horizontal="left" vertical="center" wrapText="1"/>
    </xf>
    <xf numFmtId="0" fontId="19" fillId="0" borderId="32" xfId="131" applyFont="1" applyFill="1" applyBorder="1" applyAlignment="1">
      <alignment horizontal="left" vertical="center" wrapText="1"/>
    </xf>
    <xf numFmtId="4" fontId="19" fillId="0" borderId="32" xfId="32" applyNumberFormat="1" applyFont="1" applyFill="1" applyBorder="1" applyAlignment="1" applyProtection="1">
      <alignment vertical="center" wrapText="1"/>
    </xf>
  </cellXfs>
  <cellStyles count="132">
    <cellStyle name="20% - Акцент1 2" xfId="42"/>
    <cellStyle name="20% - Акцент2 2" xfId="43"/>
    <cellStyle name="20% - Акцент3 2" xfId="44"/>
    <cellStyle name="20% - Акцент4 2" xfId="45"/>
    <cellStyle name="20% - Акцент5 2" xfId="46"/>
    <cellStyle name="20% - Акцент6 2" xfId="47"/>
    <cellStyle name="40% - Акцент1 2" xfId="48"/>
    <cellStyle name="40% - Акцент2 2" xfId="49"/>
    <cellStyle name="40% - Акцент3 2" xfId="50"/>
    <cellStyle name="40% - Акцент4 2" xfId="51"/>
    <cellStyle name="40% - Акцент5 2" xfId="52"/>
    <cellStyle name="40% - Акцент6 2" xfId="53"/>
    <cellStyle name="60% - Акцент1 2" xfId="54"/>
    <cellStyle name="60% - Акцент2 2" xfId="55"/>
    <cellStyle name="60% - Акцент3 2" xfId="56"/>
    <cellStyle name="60% - Акцент4 2" xfId="57"/>
    <cellStyle name="60% - Акцент5 2" xfId="58"/>
    <cellStyle name="60% - Акцент6 2" xfId="59"/>
    <cellStyle name="Акцент1" xfId="1" builtinId="29" customBuiltin="1"/>
    <cellStyle name="Акцент1 2" xfId="60"/>
    <cellStyle name="Акцент1 2 2" xfId="84"/>
    <cellStyle name="Акцент1 3" xfId="96"/>
    <cellStyle name="Акцент2" xfId="2" builtinId="33" customBuiltin="1"/>
    <cellStyle name="Акцент2 2" xfId="61"/>
    <cellStyle name="Акцент2 2 2" xfId="85"/>
    <cellStyle name="Акцент2 3" xfId="112"/>
    <cellStyle name="Акцент3" xfId="3" builtinId="37" customBuiltin="1"/>
    <cellStyle name="Акцент3 2" xfId="62"/>
    <cellStyle name="Акцент3 2 2" xfId="86"/>
    <cellStyle name="Акцент3 3" xfId="113"/>
    <cellStyle name="Акцент4" xfId="4" builtinId="41" customBuiltin="1"/>
    <cellStyle name="Акцент4 2" xfId="63"/>
    <cellStyle name="Акцент4 2 2" xfId="87"/>
    <cellStyle name="Акцент4 3" xfId="114"/>
    <cellStyle name="Акцент5" xfId="5" builtinId="45" customBuiltin="1"/>
    <cellStyle name="Акцент5 2" xfId="64"/>
    <cellStyle name="Акцент5 2 2" xfId="88"/>
    <cellStyle name="Акцент5 3" xfId="115"/>
    <cellStyle name="Акцент6" xfId="6" builtinId="49" customBuiltin="1"/>
    <cellStyle name="Акцент6 2" xfId="65"/>
    <cellStyle name="Акцент6 2 2" xfId="89"/>
    <cellStyle name="Акцент6 3" xfId="116"/>
    <cellStyle name="Ввод  2" xfId="66"/>
    <cellStyle name="Вывод" xfId="7" builtinId="21" customBuiltin="1"/>
    <cellStyle name="Вывод 2" xfId="67"/>
    <cellStyle name="Вывод 2 2" xfId="90"/>
    <cellStyle name="Вывод 3" xfId="117"/>
    <cellStyle name="Вычисление" xfId="8" builtinId="22" customBuiltin="1"/>
    <cellStyle name="Вычисление 2" xfId="68"/>
    <cellStyle name="Вычисление 2 2" xfId="91"/>
    <cellStyle name="Вычисление 3" xfId="118"/>
    <cellStyle name="Гиперссылка" xfId="26" builtinId="8" hidden="1"/>
    <cellStyle name="Гиперссылка" xfId="28" builtinId="8" hidden="1"/>
    <cellStyle name="Гиперссылка" xfId="30" builtinId="8" hidden="1"/>
    <cellStyle name="Гиперссылка" xfId="33" builtinId="8" hidden="1"/>
    <cellStyle name="Гиперссылка" xfId="35" builtinId="8" hidden="1"/>
    <cellStyle name="Гиперссылка" xfId="37" builtinId="8" hidden="1"/>
    <cellStyle name="Гиперссылка" xfId="105" builtinId="8" hidden="1"/>
    <cellStyle name="Гиперссылка" xfId="107" builtinId="8" hidden="1"/>
    <cellStyle name="Гиперссылка" xfId="109" builtinId="8" hidden="1"/>
    <cellStyle name="Заголовок 1" xfId="9" builtinId="16" customBuiltin="1"/>
    <cellStyle name="Заголовок 1 2" xfId="69"/>
    <cellStyle name="Заголовок 1 2 2" xfId="92"/>
    <cellStyle name="Заголовок 1 3" xfId="119"/>
    <cellStyle name="Заголовок 2" xfId="10" builtinId="17" customBuiltin="1"/>
    <cellStyle name="Заголовок 2 2" xfId="70"/>
    <cellStyle name="Заголовок 2 2 2" xfId="93"/>
    <cellStyle name="Заголовок 2 3" xfId="120"/>
    <cellStyle name="Заголовок 3" xfId="11" builtinId="18" customBuiltin="1"/>
    <cellStyle name="Заголовок 3 2" xfId="71"/>
    <cellStyle name="Заголовок 3 2 2" xfId="94"/>
    <cellStyle name="Заголовок 3 3" xfId="121"/>
    <cellStyle name="Заголовок 4" xfId="12" builtinId="19" customBuiltin="1"/>
    <cellStyle name="Заголовок 4 2" xfId="72"/>
    <cellStyle name="Заголовок 4 2 2" xfId="95"/>
    <cellStyle name="Заголовок 4 3" xfId="122"/>
    <cellStyle name="Итог" xfId="13" builtinId="25" customBuiltin="1"/>
    <cellStyle name="Контрольная ячейка" xfId="14" builtinId="23" customBuiltin="1"/>
    <cellStyle name="Контрольная ячейка 2" xfId="73"/>
    <cellStyle name="Контрольная ячейка 2 2" xfId="97"/>
    <cellStyle name="Контрольная ячейка 3" xfId="123"/>
    <cellStyle name="Название" xfId="15" builtinId="15" customBuiltin="1"/>
    <cellStyle name="Название 2" xfId="74"/>
    <cellStyle name="Название 2 2" xfId="98"/>
    <cellStyle name="Название 3" xfId="124"/>
    <cellStyle name="Нейтральный" xfId="16" builtinId="28" customBuiltin="1"/>
    <cellStyle name="Нейтральный 2" xfId="75"/>
    <cellStyle name="Нейтральный 2 2" xfId="99"/>
    <cellStyle name="Нейтральный 3" xfId="125"/>
    <cellStyle name="Обычный" xfId="0" builtinId="0"/>
    <cellStyle name="Обычный 2" xfId="17"/>
    <cellStyle name="Обычный 2 2" xfId="32"/>
    <cellStyle name="Обычный 2 3" xfId="40"/>
    <cellStyle name="Обычный 2 4" xfId="39"/>
    <cellStyle name="Обычный 2 5" xfId="76"/>
    <cellStyle name="Обычный 3" xfId="18"/>
    <cellStyle name="Обычный 4" xfId="41"/>
    <cellStyle name="Обычный 4 2" xfId="83"/>
    <cellStyle name="Обычный 5" xfId="111"/>
    <cellStyle name="Обычный_Кабинет Биологии" xfId="19"/>
    <cellStyle name="Обычный_Лист1" xfId="20"/>
    <cellStyle name="Обычный_Прайс (ред. 01.04.2013) (от Александра)" xfId="13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106" builtinId="9" hidden="1"/>
    <cellStyle name="Открывавшаяся гиперссылка" xfId="108" builtinId="9" hidden="1"/>
    <cellStyle name="Открывавшаяся гиперссылка" xfId="110" builtinId="9" hidden="1"/>
    <cellStyle name="Плохой" xfId="21" builtinId="27" customBuiltin="1"/>
    <cellStyle name="Плохой 2" xfId="77"/>
    <cellStyle name="Плохой 2 2" xfId="100"/>
    <cellStyle name="Плохой 3" xfId="126"/>
    <cellStyle name="Пояснение" xfId="22" builtinId="53" customBuiltin="1"/>
    <cellStyle name="Пояснение 2" xfId="78"/>
    <cellStyle name="Пояснение 2 2" xfId="101"/>
    <cellStyle name="Пояснение 3" xfId="127"/>
    <cellStyle name="Примечание 2" xfId="79"/>
    <cellStyle name="Связанная ячейка" xfId="23" builtinId="24" customBuiltin="1"/>
    <cellStyle name="Связанная ячейка 2" xfId="80"/>
    <cellStyle name="Связанная ячейка 2 2" xfId="102"/>
    <cellStyle name="Связанная ячейка 3" xfId="128"/>
    <cellStyle name="Текст предупреждения" xfId="24" builtinId="11" customBuiltin="1"/>
    <cellStyle name="Текст предупреждения 2" xfId="81"/>
    <cellStyle name="Текст предупреждения 2 2" xfId="103"/>
    <cellStyle name="Текст предупреждения 3" xfId="129"/>
    <cellStyle name="Хороший" xfId="25" builtinId="26" customBuiltin="1"/>
    <cellStyle name="Хороший 2" xfId="82"/>
    <cellStyle name="Хороший 2 2" xfId="104"/>
    <cellStyle name="Хороший 3" xfId="1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05"/>
  <sheetViews>
    <sheetView tabSelected="1" workbookViewId="0">
      <selection activeCell="H197" sqref="H197"/>
    </sheetView>
  </sheetViews>
  <sheetFormatPr defaultRowHeight="12.75"/>
  <cols>
    <col min="1" max="1" width="5.7109375" style="64" customWidth="1"/>
    <col min="2" max="2" width="22.5703125" style="36" customWidth="1"/>
    <col min="3" max="3" width="98.7109375" style="36" customWidth="1"/>
    <col min="4" max="4" width="8.5703125" style="64" customWidth="1"/>
    <col min="5" max="5" width="10.7109375" style="64" customWidth="1"/>
    <col min="6" max="6" width="10.140625" style="129" customWidth="1"/>
    <col min="7" max="7" width="12.28515625" style="129" customWidth="1"/>
    <col min="8" max="8" width="68.7109375" style="101" customWidth="1"/>
  </cols>
  <sheetData>
    <row r="1" spans="1:8" ht="39" thickBot="1">
      <c r="A1" s="10" t="s">
        <v>124</v>
      </c>
      <c r="B1" s="10" t="s">
        <v>322</v>
      </c>
      <c r="C1" s="10" t="s">
        <v>99</v>
      </c>
      <c r="D1" s="10" t="s">
        <v>100</v>
      </c>
      <c r="E1" s="10" t="s">
        <v>125</v>
      </c>
      <c r="F1" s="113" t="s">
        <v>314</v>
      </c>
      <c r="G1" s="114" t="s">
        <v>315</v>
      </c>
    </row>
    <row r="2" spans="1:8" ht="14.25" thickBot="1">
      <c r="A2" s="154" t="s">
        <v>29</v>
      </c>
      <c r="B2" s="155"/>
      <c r="C2" s="156"/>
      <c r="D2" s="22"/>
      <c r="E2" s="22"/>
      <c r="F2" s="115"/>
      <c r="G2" s="116"/>
    </row>
    <row r="3" spans="1:8" ht="13.5" thickBot="1">
      <c r="A3" s="7">
        <v>1</v>
      </c>
      <c r="B3" s="159" t="s">
        <v>323</v>
      </c>
      <c r="C3" s="160"/>
      <c r="D3" s="13"/>
      <c r="E3" s="3"/>
      <c r="F3" s="117"/>
      <c r="G3" s="117"/>
    </row>
    <row r="4" spans="1:8" ht="13.5" thickBot="1">
      <c r="A4" s="7" t="s">
        <v>303</v>
      </c>
      <c r="B4" s="55" t="s">
        <v>31</v>
      </c>
      <c r="C4" s="69"/>
      <c r="D4" s="13"/>
      <c r="E4" s="3"/>
      <c r="F4" s="117"/>
      <c r="G4" s="117"/>
    </row>
    <row r="5" spans="1:8" ht="51">
      <c r="A5" s="54" t="s">
        <v>32</v>
      </c>
      <c r="B5" s="5" t="s">
        <v>259</v>
      </c>
      <c r="C5" s="5" t="s">
        <v>392</v>
      </c>
      <c r="D5" s="3">
        <v>1</v>
      </c>
      <c r="E5" s="3" t="s">
        <v>329</v>
      </c>
      <c r="F5" s="117">
        <v>1360</v>
      </c>
      <c r="G5" s="117">
        <f t="shared" ref="G5:G18" si="0">F5*D5</f>
        <v>1360</v>
      </c>
    </row>
    <row r="6" spans="1:8" ht="51">
      <c r="A6" s="3" t="s">
        <v>33</v>
      </c>
      <c r="B6" s="5" t="s">
        <v>260</v>
      </c>
      <c r="C6" s="137" t="s">
        <v>393</v>
      </c>
      <c r="D6" s="3">
        <v>1</v>
      </c>
      <c r="E6" s="3" t="s">
        <v>329</v>
      </c>
      <c r="F6" s="117">
        <v>1690</v>
      </c>
      <c r="G6" s="117">
        <f t="shared" si="0"/>
        <v>1690</v>
      </c>
    </row>
    <row r="7" spans="1:8" ht="89.25">
      <c r="A7" s="3" t="s">
        <v>34</v>
      </c>
      <c r="B7" s="5" t="s">
        <v>261</v>
      </c>
      <c r="C7" s="137" t="s">
        <v>458</v>
      </c>
      <c r="D7" s="3">
        <v>1</v>
      </c>
      <c r="E7" s="3" t="s">
        <v>329</v>
      </c>
      <c r="F7" s="117">
        <v>2650</v>
      </c>
      <c r="G7" s="117">
        <f t="shared" si="0"/>
        <v>2650</v>
      </c>
    </row>
    <row r="8" spans="1:8" ht="51">
      <c r="A8" s="3" t="s">
        <v>35</v>
      </c>
      <c r="B8" s="5" t="s">
        <v>262</v>
      </c>
      <c r="C8" s="137" t="s">
        <v>459</v>
      </c>
      <c r="D8" s="3">
        <v>1</v>
      </c>
      <c r="E8" s="3" t="s">
        <v>329</v>
      </c>
      <c r="F8" s="117">
        <v>2930</v>
      </c>
      <c r="G8" s="117">
        <f t="shared" si="0"/>
        <v>2930</v>
      </c>
    </row>
    <row r="9" spans="1:8" ht="76.5">
      <c r="A9" s="3" t="s">
        <v>36</v>
      </c>
      <c r="B9" s="5" t="s">
        <v>263</v>
      </c>
      <c r="C9" s="137" t="s">
        <v>460</v>
      </c>
      <c r="D9" s="3">
        <v>1</v>
      </c>
      <c r="E9" s="3" t="s">
        <v>329</v>
      </c>
      <c r="F9" s="117">
        <v>1780</v>
      </c>
      <c r="G9" s="117">
        <f t="shared" si="0"/>
        <v>1780</v>
      </c>
    </row>
    <row r="10" spans="1:8" ht="63.75">
      <c r="A10" s="3" t="s">
        <v>37</v>
      </c>
      <c r="B10" s="5" t="s">
        <v>264</v>
      </c>
      <c r="C10" s="137" t="s">
        <v>461</v>
      </c>
      <c r="D10" s="3">
        <v>1</v>
      </c>
      <c r="E10" s="3" t="s">
        <v>329</v>
      </c>
      <c r="F10" s="117">
        <v>1780</v>
      </c>
      <c r="G10" s="117">
        <f t="shared" si="0"/>
        <v>1780</v>
      </c>
    </row>
    <row r="11" spans="1:8" ht="168" customHeight="1">
      <c r="A11" s="3" t="s">
        <v>38</v>
      </c>
      <c r="B11" s="5" t="s">
        <v>265</v>
      </c>
      <c r="C11" s="137" t="s">
        <v>462</v>
      </c>
      <c r="D11" s="3">
        <v>1</v>
      </c>
      <c r="E11" s="3" t="s">
        <v>329</v>
      </c>
      <c r="F11" s="117">
        <v>2680</v>
      </c>
      <c r="G11" s="117">
        <f t="shared" si="0"/>
        <v>2680</v>
      </c>
    </row>
    <row r="12" spans="1:8" ht="51">
      <c r="A12" s="3" t="s">
        <v>39</v>
      </c>
      <c r="B12" s="107" t="s">
        <v>266</v>
      </c>
      <c r="C12" s="108" t="s">
        <v>463</v>
      </c>
      <c r="D12" s="3">
        <v>1</v>
      </c>
      <c r="E12" s="3" t="s">
        <v>329</v>
      </c>
      <c r="F12" s="117">
        <v>2950</v>
      </c>
      <c r="G12" s="117">
        <f t="shared" si="0"/>
        <v>2950</v>
      </c>
      <c r="H12" s="102"/>
    </row>
    <row r="13" spans="1:8" ht="76.5">
      <c r="A13" s="3" t="s">
        <v>40</v>
      </c>
      <c r="B13" s="5" t="s">
        <v>67</v>
      </c>
      <c r="C13" s="137" t="s">
        <v>464</v>
      </c>
      <c r="D13" s="3">
        <v>1</v>
      </c>
      <c r="E13" s="3" t="s">
        <v>329</v>
      </c>
      <c r="F13" s="117">
        <v>1780</v>
      </c>
      <c r="G13" s="117">
        <f t="shared" si="0"/>
        <v>1780</v>
      </c>
    </row>
    <row r="14" spans="1:8" ht="51">
      <c r="A14" s="3" t="s">
        <v>41</v>
      </c>
      <c r="B14" s="5" t="s">
        <v>68</v>
      </c>
      <c r="C14" s="137" t="s">
        <v>466</v>
      </c>
      <c r="D14" s="3">
        <v>1</v>
      </c>
      <c r="E14" s="3" t="s">
        <v>329</v>
      </c>
      <c r="F14" s="117">
        <v>1780</v>
      </c>
      <c r="G14" s="117">
        <f t="shared" si="0"/>
        <v>1780</v>
      </c>
    </row>
    <row r="15" spans="1:8" ht="63.75">
      <c r="A15" s="3" t="s">
        <v>42</v>
      </c>
      <c r="B15" s="5" t="s">
        <v>69</v>
      </c>
      <c r="C15" s="137" t="s">
        <v>465</v>
      </c>
      <c r="D15" s="3">
        <v>1</v>
      </c>
      <c r="E15" s="3" t="s">
        <v>329</v>
      </c>
      <c r="F15" s="117">
        <v>1780</v>
      </c>
      <c r="G15" s="117">
        <f t="shared" si="0"/>
        <v>1780</v>
      </c>
    </row>
    <row r="16" spans="1:8" ht="89.25">
      <c r="A16" s="3" t="s">
        <v>43</v>
      </c>
      <c r="B16" s="5" t="s">
        <v>333</v>
      </c>
      <c r="C16" s="137" t="s">
        <v>394</v>
      </c>
      <c r="D16" s="3">
        <v>1</v>
      </c>
      <c r="E16" s="3" t="s">
        <v>329</v>
      </c>
      <c r="F16" s="117">
        <v>1780</v>
      </c>
      <c r="G16" s="117">
        <f t="shared" si="0"/>
        <v>1780</v>
      </c>
    </row>
    <row r="17" spans="1:7" ht="63.75">
      <c r="A17" s="3" t="s">
        <v>44</v>
      </c>
      <c r="B17" s="5" t="s">
        <v>334</v>
      </c>
      <c r="C17" s="137" t="s">
        <v>395</v>
      </c>
      <c r="D17" s="3">
        <v>1</v>
      </c>
      <c r="E17" s="3" t="s">
        <v>329</v>
      </c>
      <c r="F17" s="117">
        <v>1360</v>
      </c>
      <c r="G17" s="117">
        <f t="shared" si="0"/>
        <v>1360</v>
      </c>
    </row>
    <row r="18" spans="1:7" ht="63.75">
      <c r="A18" s="3" t="s">
        <v>45</v>
      </c>
      <c r="B18" s="5" t="s">
        <v>30</v>
      </c>
      <c r="C18" s="137" t="s">
        <v>396</v>
      </c>
      <c r="D18" s="3">
        <v>1</v>
      </c>
      <c r="E18" s="3" t="s">
        <v>329</v>
      </c>
      <c r="F18" s="117">
        <v>1360</v>
      </c>
      <c r="G18" s="117">
        <f t="shared" si="0"/>
        <v>1360</v>
      </c>
    </row>
    <row r="19" spans="1:7" ht="114.75">
      <c r="A19" s="135" t="s">
        <v>397</v>
      </c>
      <c r="B19" s="139" t="s">
        <v>399</v>
      </c>
      <c r="C19" s="138" t="s">
        <v>398</v>
      </c>
      <c r="D19" s="131">
        <v>1</v>
      </c>
      <c r="E19" s="131" t="s">
        <v>329</v>
      </c>
      <c r="F19" s="117">
        <v>1780</v>
      </c>
      <c r="G19" s="117">
        <f t="shared" ref="G19:G25" si="1">F19*D19</f>
        <v>1780</v>
      </c>
    </row>
    <row r="20" spans="1:7" ht="67.5" customHeight="1">
      <c r="A20" s="135" t="s">
        <v>473</v>
      </c>
      <c r="B20" s="91" t="s">
        <v>467</v>
      </c>
      <c r="C20" s="91" t="s">
        <v>480</v>
      </c>
      <c r="D20" s="89">
        <v>15</v>
      </c>
      <c r="E20" s="134" t="s">
        <v>329</v>
      </c>
      <c r="F20" s="122">
        <v>800</v>
      </c>
      <c r="G20" s="117">
        <f t="shared" si="1"/>
        <v>12000</v>
      </c>
    </row>
    <row r="21" spans="1:7" ht="78.75" customHeight="1">
      <c r="A21" s="135" t="s">
        <v>474</v>
      </c>
      <c r="B21" s="91" t="s">
        <v>468</v>
      </c>
      <c r="C21" s="91" t="s">
        <v>484</v>
      </c>
      <c r="D21" s="89">
        <v>15</v>
      </c>
      <c r="E21" s="134" t="s">
        <v>329</v>
      </c>
      <c r="F21" s="122">
        <v>800</v>
      </c>
      <c r="G21" s="117">
        <f t="shared" si="1"/>
        <v>12000</v>
      </c>
    </row>
    <row r="22" spans="1:7" ht="80.25" customHeight="1">
      <c r="A22" s="135" t="s">
        <v>475</v>
      </c>
      <c r="B22" s="91" t="s">
        <v>469</v>
      </c>
      <c r="C22" s="91" t="s">
        <v>482</v>
      </c>
      <c r="D22" s="89">
        <v>15</v>
      </c>
      <c r="E22" s="134" t="s">
        <v>329</v>
      </c>
      <c r="F22" s="122">
        <v>800</v>
      </c>
      <c r="G22" s="117">
        <f t="shared" si="1"/>
        <v>12000</v>
      </c>
    </row>
    <row r="23" spans="1:7" ht="89.25">
      <c r="A23" s="135" t="s">
        <v>476</v>
      </c>
      <c r="B23" s="91" t="s">
        <v>470</v>
      </c>
      <c r="C23" s="91" t="s">
        <v>483</v>
      </c>
      <c r="D23" s="89">
        <v>15</v>
      </c>
      <c r="E23" s="134" t="s">
        <v>329</v>
      </c>
      <c r="F23" s="122">
        <v>800</v>
      </c>
      <c r="G23" s="117">
        <f t="shared" si="1"/>
        <v>12000</v>
      </c>
    </row>
    <row r="24" spans="1:7" ht="80.25" customHeight="1">
      <c r="A24" s="135" t="s">
        <v>477</v>
      </c>
      <c r="B24" s="91" t="s">
        <v>471</v>
      </c>
      <c r="C24" s="91" t="s">
        <v>479</v>
      </c>
      <c r="D24" s="89">
        <v>15</v>
      </c>
      <c r="E24" s="134" t="s">
        <v>329</v>
      </c>
      <c r="F24" s="122">
        <v>800</v>
      </c>
      <c r="G24" s="117">
        <f t="shared" si="1"/>
        <v>12000</v>
      </c>
    </row>
    <row r="25" spans="1:7" ht="66.75" customHeight="1" thickBot="1">
      <c r="A25" s="89" t="s">
        <v>478</v>
      </c>
      <c r="B25" s="91" t="s">
        <v>472</v>
      </c>
      <c r="C25" s="91" t="s">
        <v>481</v>
      </c>
      <c r="D25" s="89">
        <v>15</v>
      </c>
      <c r="E25" s="134" t="s">
        <v>329</v>
      </c>
      <c r="F25" s="122">
        <v>800</v>
      </c>
      <c r="G25" s="117">
        <f t="shared" si="1"/>
        <v>12000</v>
      </c>
    </row>
    <row r="26" spans="1:7" ht="13.5" thickBot="1">
      <c r="A26" s="7" t="s">
        <v>304</v>
      </c>
      <c r="B26" s="55" t="s">
        <v>46</v>
      </c>
      <c r="C26" s="16"/>
      <c r="D26" s="3"/>
      <c r="E26" s="3"/>
      <c r="F26" s="117"/>
      <c r="G26" s="118"/>
    </row>
    <row r="27" spans="1:7" ht="38.25">
      <c r="A27" s="3" t="s">
        <v>47</v>
      </c>
      <c r="B27" s="5" t="s">
        <v>14</v>
      </c>
      <c r="C27" s="92" t="s">
        <v>375</v>
      </c>
      <c r="D27" s="3">
        <v>1</v>
      </c>
      <c r="E27" s="3" t="s">
        <v>329</v>
      </c>
      <c r="F27" s="118">
        <v>2300</v>
      </c>
      <c r="G27" s="118">
        <f t="shared" ref="G27:G46" si="2">F27*D27</f>
        <v>2300</v>
      </c>
    </row>
    <row r="28" spans="1:7" ht="38.25">
      <c r="A28" s="3" t="s">
        <v>48</v>
      </c>
      <c r="B28" s="4" t="s">
        <v>15</v>
      </c>
      <c r="C28" s="92" t="s">
        <v>375</v>
      </c>
      <c r="D28" s="3">
        <v>1</v>
      </c>
      <c r="E28" s="3" t="s">
        <v>329</v>
      </c>
      <c r="F28" s="118">
        <v>2300</v>
      </c>
      <c r="G28" s="118">
        <f t="shared" si="2"/>
        <v>2300</v>
      </c>
    </row>
    <row r="29" spans="1:7" ht="38.25">
      <c r="A29" s="3" t="s">
        <v>49</v>
      </c>
      <c r="B29" s="4" t="s">
        <v>16</v>
      </c>
      <c r="C29" s="92" t="s">
        <v>375</v>
      </c>
      <c r="D29" s="3">
        <v>1</v>
      </c>
      <c r="E29" s="3" t="s">
        <v>329</v>
      </c>
      <c r="F29" s="118">
        <v>2300</v>
      </c>
      <c r="G29" s="118">
        <f t="shared" si="2"/>
        <v>2300</v>
      </c>
    </row>
    <row r="30" spans="1:7" ht="38.25">
      <c r="A30" s="3" t="s">
        <v>50</v>
      </c>
      <c r="B30" s="4" t="s">
        <v>17</v>
      </c>
      <c r="C30" s="92" t="s">
        <v>375</v>
      </c>
      <c r="D30" s="3">
        <v>1</v>
      </c>
      <c r="E30" s="3" t="s">
        <v>329</v>
      </c>
      <c r="F30" s="118">
        <v>2300</v>
      </c>
      <c r="G30" s="118">
        <f t="shared" si="2"/>
        <v>2300</v>
      </c>
    </row>
    <row r="31" spans="1:7" ht="38.25">
      <c r="A31" s="3" t="s">
        <v>51</v>
      </c>
      <c r="B31" s="4" t="s">
        <v>18</v>
      </c>
      <c r="C31" s="92" t="s">
        <v>375</v>
      </c>
      <c r="D31" s="3">
        <v>1</v>
      </c>
      <c r="E31" s="3" t="s">
        <v>329</v>
      </c>
      <c r="F31" s="118">
        <v>2300</v>
      </c>
      <c r="G31" s="118">
        <f t="shared" si="2"/>
        <v>2300</v>
      </c>
    </row>
    <row r="32" spans="1:7" ht="38.25">
      <c r="A32" s="3" t="s">
        <v>52</v>
      </c>
      <c r="B32" s="4" t="s">
        <v>19</v>
      </c>
      <c r="C32" s="92" t="s">
        <v>375</v>
      </c>
      <c r="D32" s="3">
        <v>1</v>
      </c>
      <c r="E32" s="3" t="s">
        <v>329</v>
      </c>
      <c r="F32" s="118">
        <v>2300</v>
      </c>
      <c r="G32" s="118">
        <f t="shared" si="2"/>
        <v>2300</v>
      </c>
    </row>
    <row r="33" spans="1:7" ht="38.25">
      <c r="A33" s="3" t="s">
        <v>53</v>
      </c>
      <c r="B33" s="133" t="s">
        <v>400</v>
      </c>
      <c r="C33" s="92" t="s">
        <v>375</v>
      </c>
      <c r="D33" s="3">
        <v>1</v>
      </c>
      <c r="E33" s="3" t="s">
        <v>329</v>
      </c>
      <c r="F33" s="118">
        <v>2300</v>
      </c>
      <c r="G33" s="118">
        <f t="shared" si="2"/>
        <v>2300</v>
      </c>
    </row>
    <row r="34" spans="1:7" ht="38.25">
      <c r="A34" s="3" t="s">
        <v>54</v>
      </c>
      <c r="B34" s="4" t="s">
        <v>20</v>
      </c>
      <c r="C34" s="5" t="s">
        <v>376</v>
      </c>
      <c r="D34" s="3">
        <v>1</v>
      </c>
      <c r="E34" s="3" t="s">
        <v>329</v>
      </c>
      <c r="F34" s="118">
        <v>1250</v>
      </c>
      <c r="G34" s="118">
        <f t="shared" si="2"/>
        <v>1250</v>
      </c>
    </row>
    <row r="35" spans="1:7" ht="38.25">
      <c r="A35" s="3" t="s">
        <v>55</v>
      </c>
      <c r="B35" s="4" t="s">
        <v>21</v>
      </c>
      <c r="C35" s="5" t="s">
        <v>376</v>
      </c>
      <c r="D35" s="3">
        <v>1</v>
      </c>
      <c r="E35" s="3" t="s">
        <v>329</v>
      </c>
      <c r="F35" s="118">
        <v>1250</v>
      </c>
      <c r="G35" s="118">
        <f t="shared" si="2"/>
        <v>1250</v>
      </c>
    </row>
    <row r="36" spans="1:7" ht="38.25">
      <c r="A36" s="3" t="s">
        <v>56</v>
      </c>
      <c r="B36" s="4" t="s">
        <v>22</v>
      </c>
      <c r="C36" s="5" t="s">
        <v>376</v>
      </c>
      <c r="D36" s="3">
        <v>1</v>
      </c>
      <c r="E36" s="3" t="s">
        <v>329</v>
      </c>
      <c r="F36" s="118">
        <v>1250</v>
      </c>
      <c r="G36" s="118">
        <f t="shared" si="2"/>
        <v>1250</v>
      </c>
    </row>
    <row r="37" spans="1:7" ht="38.25">
      <c r="A37" s="3" t="s">
        <v>57</v>
      </c>
      <c r="B37" s="4" t="s">
        <v>23</v>
      </c>
      <c r="C37" s="5" t="s">
        <v>376</v>
      </c>
      <c r="D37" s="3">
        <v>1</v>
      </c>
      <c r="E37" s="3" t="s">
        <v>329</v>
      </c>
      <c r="F37" s="118">
        <v>1250</v>
      </c>
      <c r="G37" s="118">
        <f t="shared" si="2"/>
        <v>1250</v>
      </c>
    </row>
    <row r="38" spans="1:7" ht="38.25">
      <c r="A38" s="3" t="s">
        <v>58</v>
      </c>
      <c r="B38" s="4" t="s">
        <v>24</v>
      </c>
      <c r="C38" s="5" t="s">
        <v>376</v>
      </c>
      <c r="D38" s="3">
        <v>1</v>
      </c>
      <c r="E38" s="3" t="s">
        <v>329</v>
      </c>
      <c r="F38" s="118">
        <v>1250</v>
      </c>
      <c r="G38" s="118">
        <f t="shared" si="2"/>
        <v>1250</v>
      </c>
    </row>
    <row r="39" spans="1:7" ht="38.25">
      <c r="A39" s="3" t="s">
        <v>59</v>
      </c>
      <c r="B39" s="4" t="s">
        <v>25</v>
      </c>
      <c r="C39" s="5" t="s">
        <v>376</v>
      </c>
      <c r="D39" s="3">
        <v>1</v>
      </c>
      <c r="E39" s="3" t="s">
        <v>329</v>
      </c>
      <c r="F39" s="118">
        <v>1250</v>
      </c>
      <c r="G39" s="118">
        <f t="shared" si="2"/>
        <v>1250</v>
      </c>
    </row>
    <row r="40" spans="1:7" ht="38.25">
      <c r="A40" s="3" t="s">
        <v>60</v>
      </c>
      <c r="B40" s="4" t="s">
        <v>26</v>
      </c>
      <c r="C40" s="5" t="s">
        <v>376</v>
      </c>
      <c r="D40" s="3">
        <v>1</v>
      </c>
      <c r="E40" s="3" t="s">
        <v>329</v>
      </c>
      <c r="F40" s="118">
        <v>1250</v>
      </c>
      <c r="G40" s="118">
        <f t="shared" si="2"/>
        <v>1250</v>
      </c>
    </row>
    <row r="41" spans="1:7" ht="38.25">
      <c r="A41" s="131" t="s">
        <v>61</v>
      </c>
      <c r="B41" s="4" t="s">
        <v>27</v>
      </c>
      <c r="C41" s="92" t="s">
        <v>375</v>
      </c>
      <c r="D41" s="3">
        <v>1</v>
      </c>
      <c r="E41" s="3" t="s">
        <v>329</v>
      </c>
      <c r="F41" s="118">
        <v>2300</v>
      </c>
      <c r="G41" s="118">
        <f t="shared" si="2"/>
        <v>2300</v>
      </c>
    </row>
    <row r="42" spans="1:7" ht="38.25">
      <c r="A42" s="131" t="s">
        <v>62</v>
      </c>
      <c r="B42" s="4" t="s">
        <v>359</v>
      </c>
      <c r="C42" s="92" t="s">
        <v>375</v>
      </c>
      <c r="D42" s="3">
        <v>1</v>
      </c>
      <c r="E42" s="3" t="s">
        <v>329</v>
      </c>
      <c r="F42" s="118">
        <v>2300</v>
      </c>
      <c r="G42" s="118">
        <f t="shared" si="2"/>
        <v>2300</v>
      </c>
    </row>
    <row r="43" spans="1:7" ht="38.25">
      <c r="A43" s="131" t="s">
        <v>63</v>
      </c>
      <c r="B43" s="4" t="s">
        <v>360</v>
      </c>
      <c r="C43" s="5" t="s">
        <v>376</v>
      </c>
      <c r="D43" s="3">
        <v>1</v>
      </c>
      <c r="E43" s="3" t="s">
        <v>329</v>
      </c>
      <c r="F43" s="118">
        <v>1250</v>
      </c>
      <c r="G43" s="118">
        <f t="shared" si="2"/>
        <v>1250</v>
      </c>
    </row>
    <row r="44" spans="1:7" ht="38.25">
      <c r="A44" s="131" t="s">
        <v>64</v>
      </c>
      <c r="B44" s="4" t="s">
        <v>361</v>
      </c>
      <c r="C44" s="5" t="s">
        <v>376</v>
      </c>
      <c r="D44" s="3">
        <v>1</v>
      </c>
      <c r="E44" s="3" t="s">
        <v>329</v>
      </c>
      <c r="F44" s="118">
        <v>1250</v>
      </c>
      <c r="G44" s="118">
        <f t="shared" si="2"/>
        <v>1250</v>
      </c>
    </row>
    <row r="45" spans="1:7" ht="38.25">
      <c r="A45" s="131" t="s">
        <v>65</v>
      </c>
      <c r="B45" s="85" t="s">
        <v>369</v>
      </c>
      <c r="C45" s="5" t="s">
        <v>376</v>
      </c>
      <c r="D45" s="84">
        <v>1</v>
      </c>
      <c r="E45" s="84" t="s">
        <v>329</v>
      </c>
      <c r="F45" s="118">
        <v>1250</v>
      </c>
      <c r="G45" s="118">
        <f t="shared" si="2"/>
        <v>1250</v>
      </c>
    </row>
    <row r="46" spans="1:7" ht="38.25">
      <c r="A46" s="89" t="s">
        <v>370</v>
      </c>
      <c r="B46" s="91" t="s">
        <v>371</v>
      </c>
      <c r="C46" s="105" t="s">
        <v>375</v>
      </c>
      <c r="D46" s="13">
        <v>1</v>
      </c>
      <c r="E46" s="89" t="s">
        <v>329</v>
      </c>
      <c r="F46" s="118">
        <v>2300</v>
      </c>
      <c r="G46" s="118">
        <f t="shared" si="2"/>
        <v>2300</v>
      </c>
    </row>
    <row r="47" spans="1:7" ht="39" thickBot="1">
      <c r="A47" s="49" t="s">
        <v>485</v>
      </c>
      <c r="B47" s="183" t="s">
        <v>486</v>
      </c>
      <c r="C47" s="138" t="s">
        <v>375</v>
      </c>
      <c r="D47" s="13">
        <v>1</v>
      </c>
      <c r="E47" s="89" t="s">
        <v>329</v>
      </c>
      <c r="F47" s="118">
        <v>2300</v>
      </c>
      <c r="G47" s="118">
        <f t="shared" ref="G47" si="3">F47*D47</f>
        <v>2300</v>
      </c>
    </row>
    <row r="48" spans="1:7" ht="13.5" thickBot="1">
      <c r="A48" s="10">
        <v>2</v>
      </c>
      <c r="B48" s="166" t="s">
        <v>324</v>
      </c>
      <c r="C48" s="182"/>
      <c r="D48" s="13"/>
      <c r="E48" s="134"/>
      <c r="F48" s="117"/>
      <c r="G48" s="117"/>
    </row>
    <row r="49" spans="1:8" ht="54" customHeight="1">
      <c r="A49" s="22" t="s">
        <v>299</v>
      </c>
      <c r="B49" s="5" t="s">
        <v>325</v>
      </c>
      <c r="C49" s="112" t="s">
        <v>488</v>
      </c>
      <c r="D49" s="3">
        <v>2</v>
      </c>
      <c r="E49" s="3" t="s">
        <v>93</v>
      </c>
      <c r="F49" s="117">
        <v>9950</v>
      </c>
      <c r="G49" s="117">
        <f>D49*F49</f>
        <v>19900</v>
      </c>
    </row>
    <row r="50" spans="1:8" ht="42.75" customHeight="1">
      <c r="A50" s="24" t="s">
        <v>300</v>
      </c>
      <c r="B50" s="4" t="s">
        <v>326</v>
      </c>
      <c r="C50" s="110" t="s">
        <v>487</v>
      </c>
      <c r="D50" s="3">
        <v>2</v>
      </c>
      <c r="E50" s="3" t="s">
        <v>93</v>
      </c>
      <c r="F50" s="117">
        <v>9950</v>
      </c>
      <c r="G50" s="117">
        <f>D50*F50</f>
        <v>19900</v>
      </c>
    </row>
    <row r="51" spans="1:8" ht="54.75" customHeight="1">
      <c r="A51" s="24" t="s">
        <v>301</v>
      </c>
      <c r="B51" s="4" t="s">
        <v>327</v>
      </c>
      <c r="C51" s="109" t="s">
        <v>489</v>
      </c>
      <c r="D51" s="3">
        <v>2</v>
      </c>
      <c r="E51" s="3" t="s">
        <v>93</v>
      </c>
      <c r="F51" s="117">
        <v>9950</v>
      </c>
      <c r="G51" s="117">
        <f>D51*F51</f>
        <v>19900</v>
      </c>
    </row>
    <row r="52" spans="1:8" ht="52.5" customHeight="1" thickBot="1">
      <c r="A52" s="21" t="s">
        <v>302</v>
      </c>
      <c r="B52" s="16" t="s">
        <v>328</v>
      </c>
      <c r="C52" s="111" t="s">
        <v>490</v>
      </c>
      <c r="D52" s="3">
        <v>2</v>
      </c>
      <c r="E52" s="3" t="s">
        <v>93</v>
      </c>
      <c r="F52" s="117">
        <v>9950</v>
      </c>
      <c r="G52" s="117">
        <f>D52*F52</f>
        <v>19900</v>
      </c>
    </row>
    <row r="53" spans="1:8" ht="13.5" thickBot="1">
      <c r="A53" s="10">
        <v>3</v>
      </c>
      <c r="B53" s="166" t="s">
        <v>176</v>
      </c>
      <c r="C53" s="167"/>
      <c r="D53" s="13"/>
      <c r="E53" s="3"/>
      <c r="F53" s="117"/>
      <c r="G53" s="117"/>
    </row>
    <row r="54" spans="1:8" ht="53.25" customHeight="1">
      <c r="A54" s="19" t="s">
        <v>276</v>
      </c>
      <c r="B54" s="5" t="s">
        <v>71</v>
      </c>
      <c r="C54" s="26" t="s">
        <v>491</v>
      </c>
      <c r="D54" s="3">
        <v>1</v>
      </c>
      <c r="E54" s="3" t="s">
        <v>329</v>
      </c>
      <c r="F54" s="117">
        <v>1000</v>
      </c>
      <c r="G54" s="117">
        <f t="shared" ref="G54:G61" si="4">D54*F54</f>
        <v>1000</v>
      </c>
      <c r="H54" s="100"/>
    </row>
    <row r="55" spans="1:8" ht="51">
      <c r="A55" s="27" t="s">
        <v>277</v>
      </c>
      <c r="B55" s="4" t="s">
        <v>254</v>
      </c>
      <c r="C55" s="137" t="s">
        <v>401</v>
      </c>
      <c r="D55" s="3">
        <v>1</v>
      </c>
      <c r="E55" s="3" t="s">
        <v>329</v>
      </c>
      <c r="F55" s="117">
        <v>1450</v>
      </c>
      <c r="G55" s="117">
        <f t="shared" si="4"/>
        <v>1450</v>
      </c>
    </row>
    <row r="56" spans="1:8" ht="51">
      <c r="A56" s="27" t="s">
        <v>278</v>
      </c>
      <c r="B56" s="4" t="s">
        <v>178</v>
      </c>
      <c r="C56" s="11" t="s">
        <v>402</v>
      </c>
      <c r="D56" s="3">
        <v>1</v>
      </c>
      <c r="E56" s="3" t="s">
        <v>329</v>
      </c>
      <c r="F56" s="117">
        <v>1260</v>
      </c>
      <c r="G56" s="117">
        <f t="shared" si="4"/>
        <v>1260</v>
      </c>
    </row>
    <row r="57" spans="1:8" ht="78" customHeight="1">
      <c r="A57" s="27" t="s">
        <v>279</v>
      </c>
      <c r="B57" s="95" t="s">
        <v>384</v>
      </c>
      <c r="C57" s="11" t="s">
        <v>492</v>
      </c>
      <c r="D57" s="3">
        <v>1</v>
      </c>
      <c r="E57" s="3" t="s">
        <v>329</v>
      </c>
      <c r="F57" s="117">
        <v>850</v>
      </c>
      <c r="G57" s="117">
        <f t="shared" si="4"/>
        <v>850</v>
      </c>
    </row>
    <row r="58" spans="1:8" ht="65.25" customHeight="1">
      <c r="A58" s="27" t="s">
        <v>280</v>
      </c>
      <c r="B58" s="4" t="s">
        <v>353</v>
      </c>
      <c r="C58" s="11" t="s">
        <v>493</v>
      </c>
      <c r="D58" s="3">
        <v>1</v>
      </c>
      <c r="E58" s="3" t="s">
        <v>329</v>
      </c>
      <c r="F58" s="117">
        <v>850</v>
      </c>
      <c r="G58" s="117">
        <f t="shared" si="4"/>
        <v>850</v>
      </c>
    </row>
    <row r="59" spans="1:8" ht="66.75" customHeight="1">
      <c r="A59" s="27" t="s">
        <v>281</v>
      </c>
      <c r="B59" s="4" t="s">
        <v>354</v>
      </c>
      <c r="C59" s="11" t="s">
        <v>494</v>
      </c>
      <c r="D59" s="3">
        <v>1</v>
      </c>
      <c r="E59" s="3" t="s">
        <v>329</v>
      </c>
      <c r="F59" s="117">
        <v>850</v>
      </c>
      <c r="G59" s="117">
        <f t="shared" si="4"/>
        <v>850</v>
      </c>
    </row>
    <row r="60" spans="1:8" ht="76.5">
      <c r="A60" s="27" t="s">
        <v>282</v>
      </c>
      <c r="B60" s="4" t="s">
        <v>355</v>
      </c>
      <c r="C60" s="11" t="s">
        <v>495</v>
      </c>
      <c r="D60" s="3">
        <v>1</v>
      </c>
      <c r="E60" s="3" t="s">
        <v>329</v>
      </c>
      <c r="F60" s="117">
        <v>850</v>
      </c>
      <c r="G60" s="117">
        <f t="shared" si="4"/>
        <v>850</v>
      </c>
    </row>
    <row r="61" spans="1:8" ht="89.25">
      <c r="A61" s="27" t="s">
        <v>283</v>
      </c>
      <c r="B61" s="4" t="s">
        <v>356</v>
      </c>
      <c r="C61" s="11" t="s">
        <v>496</v>
      </c>
      <c r="D61" s="3">
        <v>1</v>
      </c>
      <c r="E61" s="3" t="s">
        <v>329</v>
      </c>
      <c r="F61" s="117">
        <v>850</v>
      </c>
      <c r="G61" s="117">
        <f t="shared" si="4"/>
        <v>850</v>
      </c>
    </row>
    <row r="62" spans="1:8" ht="144" customHeight="1">
      <c r="A62" s="27" t="s">
        <v>284</v>
      </c>
      <c r="B62" s="35" t="s">
        <v>358</v>
      </c>
      <c r="C62" s="12" t="s">
        <v>403</v>
      </c>
      <c r="D62" s="34">
        <v>1</v>
      </c>
      <c r="E62" s="34" t="s">
        <v>329</v>
      </c>
      <c r="F62" s="117">
        <v>1450</v>
      </c>
      <c r="G62" s="120">
        <f>F62*D62</f>
        <v>1450</v>
      </c>
    </row>
    <row r="63" spans="1:8" ht="123" customHeight="1">
      <c r="A63" s="27" t="s">
        <v>285</v>
      </c>
      <c r="B63" s="103" t="s">
        <v>357</v>
      </c>
      <c r="C63" s="137" t="s">
        <v>404</v>
      </c>
      <c r="D63" s="3">
        <v>1</v>
      </c>
      <c r="E63" s="14" t="s">
        <v>329</v>
      </c>
      <c r="F63" s="117">
        <v>1070</v>
      </c>
      <c r="G63" s="117">
        <f>D63*F63</f>
        <v>1070</v>
      </c>
    </row>
    <row r="64" spans="1:8" ht="53.25" customHeight="1">
      <c r="A64" s="27" t="s">
        <v>286</v>
      </c>
      <c r="B64" s="4" t="s">
        <v>179</v>
      </c>
      <c r="C64" s="11" t="s">
        <v>405</v>
      </c>
      <c r="D64" s="3">
        <v>1</v>
      </c>
      <c r="E64" s="3" t="s">
        <v>329</v>
      </c>
      <c r="F64" s="117">
        <v>1550</v>
      </c>
      <c r="G64" s="117">
        <f>D64*F64</f>
        <v>1550</v>
      </c>
    </row>
    <row r="65" spans="1:8" ht="42" customHeight="1">
      <c r="A65" s="27" t="s">
        <v>287</v>
      </c>
      <c r="B65" s="4" t="s">
        <v>177</v>
      </c>
      <c r="C65" s="11" t="s">
        <v>406</v>
      </c>
      <c r="D65" s="3">
        <v>1</v>
      </c>
      <c r="E65" s="3" t="s">
        <v>329</v>
      </c>
      <c r="F65" s="117">
        <v>990</v>
      </c>
      <c r="G65" s="117">
        <f>D65*F65</f>
        <v>990</v>
      </c>
    </row>
    <row r="66" spans="1:8" ht="51">
      <c r="A66" s="27" t="s">
        <v>288</v>
      </c>
      <c r="B66" s="4" t="s">
        <v>255</v>
      </c>
      <c r="C66" s="11" t="s">
        <v>497</v>
      </c>
      <c r="D66" s="3">
        <v>1</v>
      </c>
      <c r="E66" s="3" t="s">
        <v>329</v>
      </c>
      <c r="F66" s="117">
        <v>1060</v>
      </c>
      <c r="G66" s="117">
        <f>F66</f>
        <v>1060</v>
      </c>
    </row>
    <row r="67" spans="1:8" ht="172.5" customHeight="1">
      <c r="A67" s="27" t="s">
        <v>289</v>
      </c>
      <c r="B67" s="4" t="s">
        <v>256</v>
      </c>
      <c r="C67" s="56" t="s">
        <v>407</v>
      </c>
      <c r="D67" s="3">
        <v>1</v>
      </c>
      <c r="E67" s="3" t="s">
        <v>329</v>
      </c>
      <c r="F67" s="117">
        <v>2050</v>
      </c>
      <c r="G67" s="117">
        <f t="shared" ref="G67:G76" si="5">F67*D67</f>
        <v>2050</v>
      </c>
    </row>
    <row r="68" spans="1:8" ht="51">
      <c r="A68" s="27" t="s">
        <v>290</v>
      </c>
      <c r="B68" s="4" t="s">
        <v>257</v>
      </c>
      <c r="C68" s="137" t="s">
        <v>498</v>
      </c>
      <c r="D68" s="3">
        <v>1</v>
      </c>
      <c r="E68" s="3" t="s">
        <v>329</v>
      </c>
      <c r="F68" s="117">
        <v>980</v>
      </c>
      <c r="G68" s="117">
        <f t="shared" si="5"/>
        <v>980</v>
      </c>
    </row>
    <row r="69" spans="1:8" ht="51">
      <c r="A69" s="27" t="s">
        <v>291</v>
      </c>
      <c r="B69" s="4" t="s">
        <v>126</v>
      </c>
      <c r="C69" s="137" t="s">
        <v>499</v>
      </c>
      <c r="D69" s="3">
        <v>1</v>
      </c>
      <c r="E69" s="3" t="s">
        <v>329</v>
      </c>
      <c r="F69" s="117">
        <v>1900</v>
      </c>
      <c r="G69" s="117">
        <f t="shared" si="5"/>
        <v>1900</v>
      </c>
    </row>
    <row r="70" spans="1:8" ht="63.75">
      <c r="A70" s="27" t="s">
        <v>292</v>
      </c>
      <c r="B70" s="4" t="s">
        <v>9</v>
      </c>
      <c r="C70" s="12" t="s">
        <v>500</v>
      </c>
      <c r="D70" s="3">
        <v>1</v>
      </c>
      <c r="E70" s="3" t="s">
        <v>329</v>
      </c>
      <c r="F70" s="117">
        <v>1900</v>
      </c>
      <c r="G70" s="117">
        <f t="shared" si="5"/>
        <v>1900</v>
      </c>
    </row>
    <row r="71" spans="1:8" ht="38.25">
      <c r="A71" s="27" t="s">
        <v>293</v>
      </c>
      <c r="B71" s="4" t="s">
        <v>101</v>
      </c>
      <c r="C71" s="12" t="s">
        <v>381</v>
      </c>
      <c r="D71" s="3">
        <v>1</v>
      </c>
      <c r="E71" s="3" t="s">
        <v>329</v>
      </c>
      <c r="F71" s="117">
        <v>1900</v>
      </c>
      <c r="G71" s="117">
        <f t="shared" si="5"/>
        <v>1900</v>
      </c>
    </row>
    <row r="72" spans="1:8" ht="41.25" customHeight="1">
      <c r="A72" s="27" t="s">
        <v>294</v>
      </c>
      <c r="B72" s="4" t="s">
        <v>102</v>
      </c>
      <c r="C72" s="12" t="s">
        <v>501</v>
      </c>
      <c r="D72" s="3">
        <v>1</v>
      </c>
      <c r="E72" s="3" t="s">
        <v>329</v>
      </c>
      <c r="F72" s="117">
        <v>1900</v>
      </c>
      <c r="G72" s="117">
        <f t="shared" si="5"/>
        <v>1900</v>
      </c>
    </row>
    <row r="73" spans="1:8" ht="77.25" customHeight="1">
      <c r="A73" s="27" t="s">
        <v>295</v>
      </c>
      <c r="B73" s="4" t="s">
        <v>258</v>
      </c>
      <c r="C73" s="12" t="s">
        <v>90</v>
      </c>
      <c r="D73" s="3">
        <v>1</v>
      </c>
      <c r="E73" s="3" t="s">
        <v>329</v>
      </c>
      <c r="F73" s="117">
        <v>1900</v>
      </c>
      <c r="G73" s="117">
        <f t="shared" si="5"/>
        <v>1900</v>
      </c>
    </row>
    <row r="74" spans="1:8" ht="51">
      <c r="A74" s="27" t="s">
        <v>296</v>
      </c>
      <c r="B74" s="4" t="s">
        <v>91</v>
      </c>
      <c r="C74" s="12" t="s">
        <v>372</v>
      </c>
      <c r="D74" s="3">
        <v>1</v>
      </c>
      <c r="E74" s="3" t="s">
        <v>329</v>
      </c>
      <c r="F74" s="117">
        <v>1900</v>
      </c>
      <c r="G74" s="117">
        <f t="shared" si="5"/>
        <v>1900</v>
      </c>
    </row>
    <row r="75" spans="1:8" ht="102">
      <c r="A75" s="27" t="s">
        <v>297</v>
      </c>
      <c r="B75" s="16" t="s">
        <v>103</v>
      </c>
      <c r="C75" s="57" t="s">
        <v>502</v>
      </c>
      <c r="D75" s="3">
        <v>1</v>
      </c>
      <c r="E75" s="3" t="s">
        <v>329</v>
      </c>
      <c r="F75" s="117">
        <v>1900</v>
      </c>
      <c r="G75" s="117">
        <f t="shared" si="5"/>
        <v>1900</v>
      </c>
    </row>
    <row r="76" spans="1:8" ht="27.75" customHeight="1" thickBot="1">
      <c r="A76" s="27" t="s">
        <v>298</v>
      </c>
      <c r="B76" s="16" t="s">
        <v>10</v>
      </c>
      <c r="C76" s="57" t="s">
        <v>382</v>
      </c>
      <c r="D76" s="3">
        <v>1</v>
      </c>
      <c r="E76" s="3" t="s">
        <v>329</v>
      </c>
      <c r="F76" s="117">
        <v>1900</v>
      </c>
      <c r="G76" s="117">
        <f t="shared" si="5"/>
        <v>1900</v>
      </c>
    </row>
    <row r="77" spans="1:8" ht="13.5" thickBot="1">
      <c r="A77" s="7">
        <v>4</v>
      </c>
      <c r="B77" s="157" t="s">
        <v>180</v>
      </c>
      <c r="C77" s="158"/>
      <c r="D77" s="13"/>
      <c r="E77" s="3"/>
      <c r="F77" s="117"/>
      <c r="G77" s="117"/>
    </row>
    <row r="78" spans="1:8" s="80" customFormat="1" ht="25.5" customHeight="1">
      <c r="A78" s="19" t="s">
        <v>273</v>
      </c>
      <c r="B78" s="5" t="s">
        <v>181</v>
      </c>
      <c r="C78" s="23" t="s">
        <v>383</v>
      </c>
      <c r="D78" s="74">
        <v>1</v>
      </c>
      <c r="E78" s="74" t="s">
        <v>93</v>
      </c>
      <c r="F78" s="117">
        <v>9750</v>
      </c>
      <c r="G78" s="117">
        <f>F78*D78</f>
        <v>9750</v>
      </c>
      <c r="H78" s="99"/>
    </row>
    <row r="79" spans="1:8" ht="25.5">
      <c r="A79" s="27" t="s">
        <v>274</v>
      </c>
      <c r="B79" s="92" t="s">
        <v>373</v>
      </c>
      <c r="C79" s="25" t="s">
        <v>66</v>
      </c>
      <c r="D79" s="3">
        <v>1</v>
      </c>
      <c r="E79" s="3" t="s">
        <v>93</v>
      </c>
      <c r="F79" s="117">
        <v>1000</v>
      </c>
      <c r="G79" s="117">
        <f>F79*D79</f>
        <v>1000</v>
      </c>
    </row>
    <row r="80" spans="1:8">
      <c r="A80" s="161" t="s">
        <v>275</v>
      </c>
      <c r="B80" s="163" t="s">
        <v>172</v>
      </c>
      <c r="C80" s="28" t="s">
        <v>173</v>
      </c>
      <c r="D80" s="29"/>
      <c r="E80" s="17"/>
      <c r="F80" s="117"/>
      <c r="G80" s="121"/>
    </row>
    <row r="81" spans="1:7" ht="25.5">
      <c r="A81" s="162"/>
      <c r="B81" s="164"/>
      <c r="C81" s="20" t="s">
        <v>387</v>
      </c>
      <c r="D81" s="3">
        <v>1</v>
      </c>
      <c r="E81" s="3" t="s">
        <v>93</v>
      </c>
      <c r="F81" s="117">
        <v>1500</v>
      </c>
      <c r="G81" s="117">
        <f>F81*D81</f>
        <v>1500</v>
      </c>
    </row>
    <row r="82" spans="1:7" ht="25.5">
      <c r="A82" s="162"/>
      <c r="B82" s="164"/>
      <c r="C82" s="28" t="s">
        <v>388</v>
      </c>
      <c r="D82" s="3">
        <v>1</v>
      </c>
      <c r="E82" s="3" t="s">
        <v>93</v>
      </c>
      <c r="F82" s="117">
        <v>1500</v>
      </c>
      <c r="G82" s="117">
        <f>F82*D82</f>
        <v>1500</v>
      </c>
    </row>
    <row r="83" spans="1:7" ht="38.25">
      <c r="A83" s="162"/>
      <c r="B83" s="164"/>
      <c r="C83" s="28" t="s">
        <v>351</v>
      </c>
      <c r="D83" s="3">
        <v>1</v>
      </c>
      <c r="E83" s="3" t="s">
        <v>93</v>
      </c>
      <c r="F83" s="117">
        <v>2200</v>
      </c>
      <c r="G83" s="117">
        <f>F83*D83</f>
        <v>2200</v>
      </c>
    </row>
    <row r="84" spans="1:7" ht="38.25">
      <c r="A84" s="162"/>
      <c r="B84" s="164"/>
      <c r="C84" s="28" t="s">
        <v>352</v>
      </c>
      <c r="D84" s="3">
        <v>1</v>
      </c>
      <c r="E84" s="3" t="s">
        <v>93</v>
      </c>
      <c r="F84" s="117">
        <v>2200</v>
      </c>
      <c r="G84" s="117">
        <f>F84*D84</f>
        <v>2200</v>
      </c>
    </row>
    <row r="85" spans="1:7" ht="26.25" thickBot="1">
      <c r="A85" s="143"/>
      <c r="B85" s="165"/>
      <c r="C85" s="58" t="s">
        <v>92</v>
      </c>
      <c r="D85" s="3">
        <v>1</v>
      </c>
      <c r="E85" s="3" t="s">
        <v>93</v>
      </c>
      <c r="F85" s="117">
        <v>1300</v>
      </c>
      <c r="G85" s="117">
        <f>F85*D85</f>
        <v>1300</v>
      </c>
    </row>
    <row r="86" spans="1:7" ht="13.5" thickBot="1">
      <c r="A86" s="7">
        <v>5</v>
      </c>
      <c r="B86" s="149" t="s">
        <v>174</v>
      </c>
      <c r="C86" s="150"/>
      <c r="D86" s="13"/>
      <c r="E86" s="3"/>
      <c r="F86" s="117"/>
      <c r="G86" s="117"/>
    </row>
    <row r="87" spans="1:7" ht="13.5" thickBot="1">
      <c r="A87" s="9" t="s">
        <v>11</v>
      </c>
      <c r="B87" s="149" t="s">
        <v>175</v>
      </c>
      <c r="C87" s="150"/>
      <c r="D87" s="13"/>
      <c r="E87" s="3"/>
      <c r="F87" s="117"/>
      <c r="G87" s="117"/>
    </row>
    <row r="88" spans="1:7" ht="26.25" thickBot="1">
      <c r="A88" s="41"/>
      <c r="B88" s="45" t="s">
        <v>308</v>
      </c>
      <c r="C88" s="42"/>
      <c r="D88" s="3"/>
      <c r="E88" s="3"/>
      <c r="F88" s="117"/>
      <c r="G88" s="117"/>
    </row>
    <row r="89" spans="1:7" ht="68.25" customHeight="1">
      <c r="A89" s="27" t="s">
        <v>195</v>
      </c>
      <c r="B89" s="5" t="s">
        <v>188</v>
      </c>
      <c r="C89" s="137" t="s">
        <v>408</v>
      </c>
      <c r="D89" s="3">
        <v>1</v>
      </c>
      <c r="E89" s="3" t="s">
        <v>329</v>
      </c>
      <c r="F89" s="117">
        <v>2670</v>
      </c>
      <c r="G89" s="117">
        <f t="shared" ref="G89:G97" si="6">F89*D89</f>
        <v>2670</v>
      </c>
    </row>
    <row r="90" spans="1:7" ht="76.5">
      <c r="A90" s="27" t="s">
        <v>196</v>
      </c>
      <c r="B90" s="4" t="s">
        <v>105</v>
      </c>
      <c r="C90" s="137" t="s">
        <v>409</v>
      </c>
      <c r="D90" s="3">
        <v>1</v>
      </c>
      <c r="E90" s="3" t="s">
        <v>329</v>
      </c>
      <c r="F90" s="117">
        <v>2230</v>
      </c>
      <c r="G90" s="117">
        <f t="shared" si="6"/>
        <v>2230</v>
      </c>
    </row>
    <row r="91" spans="1:7" ht="92.25" customHeight="1">
      <c r="A91" s="27" t="s">
        <v>197</v>
      </c>
      <c r="B91" s="4" t="s">
        <v>104</v>
      </c>
      <c r="C91" s="137" t="s">
        <v>410</v>
      </c>
      <c r="D91" s="3">
        <v>1</v>
      </c>
      <c r="E91" s="3" t="s">
        <v>329</v>
      </c>
      <c r="F91" s="117">
        <v>2470</v>
      </c>
      <c r="G91" s="117">
        <f t="shared" si="6"/>
        <v>2470</v>
      </c>
    </row>
    <row r="92" spans="1:7" ht="63.75">
      <c r="A92" s="27" t="s">
        <v>198</v>
      </c>
      <c r="B92" s="4" t="s">
        <v>189</v>
      </c>
      <c r="C92" s="137" t="s">
        <v>411</v>
      </c>
      <c r="D92" s="3">
        <v>1</v>
      </c>
      <c r="E92" s="3" t="s">
        <v>329</v>
      </c>
      <c r="F92" s="117">
        <v>2670</v>
      </c>
      <c r="G92" s="117">
        <f t="shared" si="6"/>
        <v>2670</v>
      </c>
    </row>
    <row r="93" spans="1:7" ht="63.75">
      <c r="A93" s="27" t="s">
        <v>199</v>
      </c>
      <c r="B93" s="4" t="s">
        <v>190</v>
      </c>
      <c r="C93" s="137" t="s">
        <v>413</v>
      </c>
      <c r="D93" s="3">
        <v>1</v>
      </c>
      <c r="E93" s="3" t="s">
        <v>329</v>
      </c>
      <c r="F93" s="117">
        <v>2480</v>
      </c>
      <c r="G93" s="117">
        <f t="shared" si="6"/>
        <v>2480</v>
      </c>
    </row>
    <row r="94" spans="1:7" ht="76.5">
      <c r="A94" s="27" t="s">
        <v>200</v>
      </c>
      <c r="B94" s="4" t="s">
        <v>191</v>
      </c>
      <c r="C94" s="137" t="s">
        <v>414</v>
      </c>
      <c r="D94" s="3">
        <v>1</v>
      </c>
      <c r="E94" s="3" t="s">
        <v>329</v>
      </c>
      <c r="F94" s="117">
        <v>2730</v>
      </c>
      <c r="G94" s="117">
        <f t="shared" si="6"/>
        <v>2730</v>
      </c>
    </row>
    <row r="95" spans="1:7" ht="105" customHeight="1">
      <c r="A95" s="27" t="s">
        <v>201</v>
      </c>
      <c r="B95" s="4" t="s">
        <v>192</v>
      </c>
      <c r="C95" s="137" t="s">
        <v>415</v>
      </c>
      <c r="D95" s="3">
        <v>1</v>
      </c>
      <c r="E95" s="3" t="s">
        <v>329</v>
      </c>
      <c r="F95" s="117">
        <v>2690</v>
      </c>
      <c r="G95" s="117">
        <f t="shared" si="6"/>
        <v>2690</v>
      </c>
    </row>
    <row r="96" spans="1:7" ht="76.5">
      <c r="A96" s="27" t="s">
        <v>202</v>
      </c>
      <c r="B96" s="4" t="s">
        <v>193</v>
      </c>
      <c r="C96" s="137" t="s">
        <v>412</v>
      </c>
      <c r="D96" s="3">
        <v>1</v>
      </c>
      <c r="E96" s="3" t="s">
        <v>329</v>
      </c>
      <c r="F96" s="117">
        <v>2990</v>
      </c>
      <c r="G96" s="117">
        <f t="shared" si="6"/>
        <v>2990</v>
      </c>
    </row>
    <row r="97" spans="1:7" ht="77.25" thickBot="1">
      <c r="A97" s="27" t="s">
        <v>203</v>
      </c>
      <c r="B97" s="16" t="s">
        <v>194</v>
      </c>
      <c r="C97" s="137" t="s">
        <v>416</v>
      </c>
      <c r="D97" s="3">
        <v>1</v>
      </c>
      <c r="E97" s="3" t="s">
        <v>329</v>
      </c>
      <c r="F97" s="117">
        <v>2470</v>
      </c>
      <c r="G97" s="117">
        <f t="shared" si="6"/>
        <v>2470</v>
      </c>
    </row>
    <row r="98" spans="1:7" ht="26.25" thickBot="1">
      <c r="A98" s="43"/>
      <c r="B98" s="45" t="s">
        <v>307</v>
      </c>
      <c r="C98" s="44"/>
      <c r="D98" s="17"/>
      <c r="E98" s="3"/>
      <c r="F98" s="117"/>
      <c r="G98" s="117"/>
    </row>
    <row r="99" spans="1:7" ht="89.25">
      <c r="A99" s="18" t="s">
        <v>204</v>
      </c>
      <c r="B99" s="53" t="s">
        <v>205</v>
      </c>
      <c r="C99" s="38" t="s">
        <v>417</v>
      </c>
      <c r="D99" s="17">
        <v>1</v>
      </c>
      <c r="E99" s="3" t="s">
        <v>329</v>
      </c>
      <c r="F99" s="117">
        <v>6050</v>
      </c>
      <c r="G99" s="117">
        <f t="shared" ref="G99:G105" si="7">F99*D99</f>
        <v>6050</v>
      </c>
    </row>
    <row r="100" spans="1:7" ht="102">
      <c r="A100" s="18" t="s">
        <v>210</v>
      </c>
      <c r="B100" s="38" t="s">
        <v>206</v>
      </c>
      <c r="C100" s="38" t="s">
        <v>503</v>
      </c>
      <c r="D100" s="17">
        <v>1</v>
      </c>
      <c r="E100" s="3" t="s">
        <v>329</v>
      </c>
      <c r="F100" s="117">
        <v>10300</v>
      </c>
      <c r="G100" s="117">
        <f t="shared" si="7"/>
        <v>10300</v>
      </c>
    </row>
    <row r="101" spans="1:7" ht="63.75">
      <c r="A101" s="18" t="s">
        <v>211</v>
      </c>
      <c r="B101" s="38" t="s">
        <v>207</v>
      </c>
      <c r="C101" s="38" t="s">
        <v>418</v>
      </c>
      <c r="D101" s="17">
        <v>1</v>
      </c>
      <c r="E101" s="3" t="s">
        <v>329</v>
      </c>
      <c r="F101" s="117">
        <v>3020</v>
      </c>
      <c r="G101" s="117">
        <f t="shared" si="7"/>
        <v>3020</v>
      </c>
    </row>
    <row r="102" spans="1:7" ht="63.75">
      <c r="A102" s="18" t="s">
        <v>212</v>
      </c>
      <c r="B102" s="38" t="s">
        <v>208</v>
      </c>
      <c r="C102" s="38" t="s">
        <v>374</v>
      </c>
      <c r="D102" s="17">
        <v>1</v>
      </c>
      <c r="E102" s="3" t="s">
        <v>329</v>
      </c>
      <c r="F102" s="117">
        <v>3650</v>
      </c>
      <c r="G102" s="117">
        <f t="shared" si="7"/>
        <v>3650</v>
      </c>
    </row>
    <row r="103" spans="1:7" ht="63.75">
      <c r="A103" s="18" t="s">
        <v>213</v>
      </c>
      <c r="B103" s="38" t="s">
        <v>209</v>
      </c>
      <c r="C103" s="38" t="s">
        <v>419</v>
      </c>
      <c r="D103" s="17">
        <v>1</v>
      </c>
      <c r="E103" s="94" t="s">
        <v>329</v>
      </c>
      <c r="F103" s="117">
        <v>4000</v>
      </c>
      <c r="G103" s="121">
        <f t="shared" si="7"/>
        <v>4000</v>
      </c>
    </row>
    <row r="104" spans="1:7" ht="63.75">
      <c r="A104" s="98" t="s">
        <v>214</v>
      </c>
      <c r="B104" s="91" t="s">
        <v>385</v>
      </c>
      <c r="C104" s="91" t="s">
        <v>420</v>
      </c>
      <c r="D104" s="89">
        <v>1</v>
      </c>
      <c r="E104" s="89" t="s">
        <v>329</v>
      </c>
      <c r="F104" s="117">
        <v>2460</v>
      </c>
      <c r="G104" s="122">
        <f t="shared" si="7"/>
        <v>2460</v>
      </c>
    </row>
    <row r="105" spans="1:7" ht="64.5" thickBot="1">
      <c r="A105" s="98" t="s">
        <v>215</v>
      </c>
      <c r="B105" s="97" t="s">
        <v>386</v>
      </c>
      <c r="C105" s="91" t="s">
        <v>421</v>
      </c>
      <c r="D105" s="89">
        <v>1</v>
      </c>
      <c r="E105" s="89" t="s">
        <v>329</v>
      </c>
      <c r="F105" s="117">
        <v>4720</v>
      </c>
      <c r="G105" s="122">
        <f t="shared" si="7"/>
        <v>4720</v>
      </c>
    </row>
    <row r="106" spans="1:7" ht="26.25" thickBot="1">
      <c r="A106" s="41"/>
      <c r="B106" s="93" t="s">
        <v>306</v>
      </c>
      <c r="C106" s="42"/>
      <c r="D106" s="96"/>
      <c r="E106" s="15"/>
      <c r="F106" s="117"/>
      <c r="G106" s="123"/>
    </row>
    <row r="107" spans="1:7" ht="114.75">
      <c r="A107" s="18" t="s">
        <v>214</v>
      </c>
      <c r="B107" s="48" t="s">
        <v>243</v>
      </c>
      <c r="C107" s="137" t="s">
        <v>422</v>
      </c>
      <c r="D107" s="17">
        <v>1</v>
      </c>
      <c r="E107" s="17" t="s">
        <v>329</v>
      </c>
      <c r="F107" s="117">
        <v>3280</v>
      </c>
      <c r="G107" s="117">
        <f t="shared" ref="G107:G112" si="8">F107*D107</f>
        <v>3280</v>
      </c>
    </row>
    <row r="108" spans="1:7" ht="76.5">
      <c r="A108" s="18" t="s">
        <v>215</v>
      </c>
      <c r="B108" s="39" t="s">
        <v>244</v>
      </c>
      <c r="C108" s="39" t="s">
        <v>504</v>
      </c>
      <c r="D108" s="17">
        <v>1</v>
      </c>
      <c r="E108" s="17" t="s">
        <v>329</v>
      </c>
      <c r="F108" s="117">
        <v>2730</v>
      </c>
      <c r="G108" s="117">
        <f t="shared" si="8"/>
        <v>2730</v>
      </c>
    </row>
    <row r="109" spans="1:7" ht="76.5">
      <c r="A109" s="18" t="s">
        <v>216</v>
      </c>
      <c r="B109" s="39" t="s">
        <v>424</v>
      </c>
      <c r="C109" s="39" t="s">
        <v>423</v>
      </c>
      <c r="D109" s="17">
        <v>1</v>
      </c>
      <c r="E109" s="17" t="s">
        <v>329</v>
      </c>
      <c r="F109" s="117">
        <v>3640</v>
      </c>
      <c r="G109" s="117">
        <f t="shared" si="8"/>
        <v>3640</v>
      </c>
    </row>
    <row r="110" spans="1:7" ht="89.25">
      <c r="A110" s="18" t="s">
        <v>217</v>
      </c>
      <c r="B110" s="39" t="s">
        <v>245</v>
      </c>
      <c r="C110" s="137" t="s">
        <v>425</v>
      </c>
      <c r="D110" s="17">
        <v>1</v>
      </c>
      <c r="E110" s="17" t="s">
        <v>329</v>
      </c>
      <c r="F110" s="117">
        <v>3640</v>
      </c>
      <c r="G110" s="117">
        <f t="shared" si="8"/>
        <v>3640</v>
      </c>
    </row>
    <row r="111" spans="1:7" ht="127.5">
      <c r="A111" s="18" t="s">
        <v>218</v>
      </c>
      <c r="B111" s="39" t="s">
        <v>246</v>
      </c>
      <c r="C111" s="137" t="s">
        <v>426</v>
      </c>
      <c r="D111" s="17">
        <v>1</v>
      </c>
      <c r="E111" s="17" t="s">
        <v>329</v>
      </c>
      <c r="F111" s="117">
        <v>4460</v>
      </c>
      <c r="G111" s="117">
        <f t="shared" si="8"/>
        <v>4460</v>
      </c>
    </row>
    <row r="112" spans="1:7" ht="128.25" thickBot="1">
      <c r="A112" s="18" t="s">
        <v>219</v>
      </c>
      <c r="B112" s="39" t="s">
        <v>247</v>
      </c>
      <c r="C112" s="39" t="s">
        <v>427</v>
      </c>
      <c r="D112" s="17">
        <v>1</v>
      </c>
      <c r="E112" s="17" t="s">
        <v>329</v>
      </c>
      <c r="F112" s="117">
        <v>3080</v>
      </c>
      <c r="G112" s="117">
        <f t="shared" si="8"/>
        <v>3080</v>
      </c>
    </row>
    <row r="113" spans="1:7" ht="26.25" thickBot="1">
      <c r="A113" s="46"/>
      <c r="B113" s="45" t="s">
        <v>305</v>
      </c>
      <c r="C113" s="47"/>
      <c r="D113" s="3"/>
      <c r="E113" s="3"/>
      <c r="F113" s="117"/>
      <c r="G113" s="117"/>
    </row>
    <row r="114" spans="1:7" ht="102">
      <c r="A114" s="27" t="s">
        <v>220</v>
      </c>
      <c r="B114" s="48" t="s">
        <v>347</v>
      </c>
      <c r="C114" s="137" t="s">
        <v>428</v>
      </c>
      <c r="D114" s="34">
        <v>1</v>
      </c>
      <c r="E114" s="34" t="s">
        <v>329</v>
      </c>
      <c r="F114" s="117">
        <v>5170</v>
      </c>
      <c r="G114" s="117">
        <f t="shared" ref="G114:G136" si="9">F114*D114</f>
        <v>5170</v>
      </c>
    </row>
    <row r="115" spans="1:7" ht="159" customHeight="1">
      <c r="A115" s="27" t="s">
        <v>221</v>
      </c>
      <c r="B115" s="1" t="s">
        <v>80</v>
      </c>
      <c r="C115" s="136" t="s">
        <v>429</v>
      </c>
      <c r="D115" s="34">
        <v>1</v>
      </c>
      <c r="E115" s="34" t="s">
        <v>329</v>
      </c>
      <c r="F115" s="117">
        <v>5350</v>
      </c>
      <c r="G115" s="117">
        <f t="shared" si="9"/>
        <v>5350</v>
      </c>
    </row>
    <row r="116" spans="1:7" ht="89.25">
      <c r="A116" s="27" t="s">
        <v>222</v>
      </c>
      <c r="B116" s="39" t="s">
        <v>78</v>
      </c>
      <c r="C116" s="137" t="s">
        <v>430</v>
      </c>
      <c r="D116" s="34">
        <v>1</v>
      </c>
      <c r="E116" s="34" t="s">
        <v>329</v>
      </c>
      <c r="F116" s="117">
        <v>3160</v>
      </c>
      <c r="G116" s="117">
        <f t="shared" si="9"/>
        <v>3160</v>
      </c>
    </row>
    <row r="117" spans="1:7" ht="89.25">
      <c r="A117" s="27" t="s">
        <v>223</v>
      </c>
      <c r="B117" s="39" t="s">
        <v>336</v>
      </c>
      <c r="C117" s="137" t="s">
        <v>431</v>
      </c>
      <c r="D117" s="34">
        <v>1</v>
      </c>
      <c r="E117" s="34" t="s">
        <v>329</v>
      </c>
      <c r="F117" s="117">
        <v>5460</v>
      </c>
      <c r="G117" s="117">
        <f t="shared" si="9"/>
        <v>5460</v>
      </c>
    </row>
    <row r="118" spans="1:7" ht="76.5">
      <c r="A118" s="27" t="s">
        <v>224</v>
      </c>
      <c r="B118" s="39" t="s">
        <v>79</v>
      </c>
      <c r="C118" s="137" t="s">
        <v>432</v>
      </c>
      <c r="D118" s="34">
        <v>1</v>
      </c>
      <c r="E118" s="34" t="s">
        <v>329</v>
      </c>
      <c r="F118" s="117">
        <v>5320</v>
      </c>
      <c r="G118" s="117">
        <f t="shared" si="9"/>
        <v>5320</v>
      </c>
    </row>
    <row r="119" spans="1:7" ht="102">
      <c r="A119" s="27" t="s">
        <v>225</v>
      </c>
      <c r="B119" s="39" t="s">
        <v>337</v>
      </c>
      <c r="C119" s="137" t="s">
        <v>433</v>
      </c>
      <c r="D119" s="34">
        <v>1</v>
      </c>
      <c r="E119" s="34" t="s">
        <v>329</v>
      </c>
      <c r="F119" s="117">
        <v>4750</v>
      </c>
      <c r="G119" s="117">
        <f t="shared" si="9"/>
        <v>4750</v>
      </c>
    </row>
    <row r="120" spans="1:7" ht="89.25">
      <c r="A120" s="27" t="s">
        <v>226</v>
      </c>
      <c r="B120" s="39" t="s">
        <v>338</v>
      </c>
      <c r="C120" s="137" t="s">
        <v>434</v>
      </c>
      <c r="D120" s="34">
        <v>1</v>
      </c>
      <c r="E120" s="34" t="s">
        <v>329</v>
      </c>
      <c r="F120" s="117">
        <v>2730</v>
      </c>
      <c r="G120" s="117">
        <f t="shared" si="9"/>
        <v>2730</v>
      </c>
    </row>
    <row r="121" spans="1:7" ht="79.5" customHeight="1">
      <c r="A121" s="27" t="s">
        <v>227</v>
      </c>
      <c r="B121" s="39" t="s">
        <v>335</v>
      </c>
      <c r="C121" s="39" t="s">
        <v>435</v>
      </c>
      <c r="D121" s="34">
        <v>1</v>
      </c>
      <c r="E121" s="34" t="s">
        <v>329</v>
      </c>
      <c r="F121" s="117">
        <v>3540</v>
      </c>
      <c r="G121" s="117">
        <f t="shared" si="9"/>
        <v>3540</v>
      </c>
    </row>
    <row r="122" spans="1:7" ht="154.5" customHeight="1">
      <c r="A122" s="27" t="s">
        <v>228</v>
      </c>
      <c r="B122" s="39" t="s">
        <v>378</v>
      </c>
      <c r="C122" s="92" t="s">
        <v>377</v>
      </c>
      <c r="D122" s="34">
        <v>1</v>
      </c>
      <c r="E122" s="34" t="s">
        <v>93</v>
      </c>
      <c r="F122" s="117">
        <v>9010</v>
      </c>
      <c r="G122" s="117">
        <f t="shared" si="9"/>
        <v>9010</v>
      </c>
    </row>
    <row r="123" spans="1:7" ht="89.25">
      <c r="A123" s="27" t="s">
        <v>229</v>
      </c>
      <c r="B123" s="39" t="s">
        <v>348</v>
      </c>
      <c r="C123" s="39" t="s">
        <v>436</v>
      </c>
      <c r="D123" s="34">
        <v>1</v>
      </c>
      <c r="E123" s="34" t="s">
        <v>329</v>
      </c>
      <c r="F123" s="117">
        <v>5040</v>
      </c>
      <c r="G123" s="117">
        <f t="shared" si="9"/>
        <v>5040</v>
      </c>
    </row>
    <row r="124" spans="1:7" ht="76.5">
      <c r="A124" s="27" t="s">
        <v>230</v>
      </c>
      <c r="B124" s="39" t="s">
        <v>349</v>
      </c>
      <c r="C124" s="39" t="s">
        <v>437</v>
      </c>
      <c r="D124" s="34">
        <v>1</v>
      </c>
      <c r="E124" s="34" t="s">
        <v>329</v>
      </c>
      <c r="F124" s="117">
        <v>3380</v>
      </c>
      <c r="G124" s="117">
        <f t="shared" si="9"/>
        <v>3380</v>
      </c>
    </row>
    <row r="125" spans="1:7" ht="89.25">
      <c r="A125" s="27" t="s">
        <v>231</v>
      </c>
      <c r="B125" s="39" t="s">
        <v>339</v>
      </c>
      <c r="C125" s="137" t="s">
        <v>438</v>
      </c>
      <c r="D125" s="34">
        <v>1</v>
      </c>
      <c r="E125" s="34" t="s">
        <v>329</v>
      </c>
      <c r="F125" s="117">
        <v>3530</v>
      </c>
      <c r="G125" s="117">
        <f t="shared" si="9"/>
        <v>3530</v>
      </c>
    </row>
    <row r="126" spans="1:7" ht="76.5">
      <c r="A126" s="27" t="s">
        <v>232</v>
      </c>
      <c r="B126" s="39" t="s">
        <v>340</v>
      </c>
      <c r="C126" s="137" t="s">
        <v>505</v>
      </c>
      <c r="D126" s="34">
        <v>1</v>
      </c>
      <c r="E126" s="34" t="s">
        <v>329</v>
      </c>
      <c r="F126" s="117">
        <v>2910</v>
      </c>
      <c r="G126" s="117">
        <f t="shared" si="9"/>
        <v>2910</v>
      </c>
    </row>
    <row r="127" spans="1:7" ht="76.5">
      <c r="A127" s="27" t="s">
        <v>233</v>
      </c>
      <c r="B127" s="39" t="s">
        <v>341</v>
      </c>
      <c r="C127" s="39" t="s">
        <v>439</v>
      </c>
      <c r="D127" s="34">
        <v>1</v>
      </c>
      <c r="E127" s="34" t="s">
        <v>329</v>
      </c>
      <c r="F127" s="117">
        <v>3670</v>
      </c>
      <c r="G127" s="117">
        <f t="shared" si="9"/>
        <v>3670</v>
      </c>
    </row>
    <row r="128" spans="1:7" ht="89.25">
      <c r="A128" s="27" t="s">
        <v>234</v>
      </c>
      <c r="B128" s="39" t="s">
        <v>342</v>
      </c>
      <c r="C128" s="137" t="s">
        <v>440</v>
      </c>
      <c r="D128" s="34">
        <v>1</v>
      </c>
      <c r="E128" s="34" t="s">
        <v>329</v>
      </c>
      <c r="F128" s="117">
        <v>3890</v>
      </c>
      <c r="G128" s="117">
        <f t="shared" si="9"/>
        <v>3890</v>
      </c>
    </row>
    <row r="129" spans="1:7" ht="76.5">
      <c r="A129" s="27" t="s">
        <v>235</v>
      </c>
      <c r="B129" s="39" t="s">
        <v>343</v>
      </c>
      <c r="C129" s="137" t="s">
        <v>506</v>
      </c>
      <c r="D129" s="34">
        <v>1</v>
      </c>
      <c r="E129" s="34" t="s">
        <v>329</v>
      </c>
      <c r="F129" s="117">
        <v>3530</v>
      </c>
      <c r="G129" s="117">
        <f t="shared" si="9"/>
        <v>3530</v>
      </c>
    </row>
    <row r="130" spans="1:7" ht="63.75">
      <c r="A130" s="27" t="s">
        <v>236</v>
      </c>
      <c r="B130" s="39" t="s">
        <v>344</v>
      </c>
      <c r="C130" s="137" t="s">
        <v>507</v>
      </c>
      <c r="D130" s="34">
        <v>1</v>
      </c>
      <c r="E130" s="34" t="s">
        <v>329</v>
      </c>
      <c r="F130" s="117">
        <v>2500</v>
      </c>
      <c r="G130" s="117">
        <f t="shared" si="9"/>
        <v>2500</v>
      </c>
    </row>
    <row r="131" spans="1:7" ht="76.5">
      <c r="A131" s="27" t="s">
        <v>237</v>
      </c>
      <c r="B131" s="39" t="s">
        <v>81</v>
      </c>
      <c r="C131" s="39" t="s">
        <v>441</v>
      </c>
      <c r="D131" s="34">
        <v>1</v>
      </c>
      <c r="E131" s="34" t="s">
        <v>329</v>
      </c>
      <c r="F131" s="117">
        <v>6050</v>
      </c>
      <c r="G131" s="117">
        <f t="shared" si="9"/>
        <v>6050</v>
      </c>
    </row>
    <row r="132" spans="1:7" ht="114.75">
      <c r="A132" s="27" t="s">
        <v>106</v>
      </c>
      <c r="B132" s="39" t="s">
        <v>345</v>
      </c>
      <c r="C132" s="137" t="s">
        <v>508</v>
      </c>
      <c r="D132" s="34">
        <v>1</v>
      </c>
      <c r="E132" s="34" t="s">
        <v>329</v>
      </c>
      <c r="F132" s="117">
        <v>4890</v>
      </c>
      <c r="G132" s="117">
        <f t="shared" si="9"/>
        <v>4890</v>
      </c>
    </row>
    <row r="133" spans="1:7" ht="51">
      <c r="A133" s="27" t="s">
        <v>238</v>
      </c>
      <c r="B133" s="1" t="s">
        <v>346</v>
      </c>
      <c r="C133" s="136" t="s">
        <v>442</v>
      </c>
      <c r="D133" s="3">
        <v>1</v>
      </c>
      <c r="E133" s="3" t="s">
        <v>329</v>
      </c>
      <c r="F133" s="117">
        <v>10120</v>
      </c>
      <c r="G133" s="117">
        <f t="shared" si="9"/>
        <v>10120</v>
      </c>
    </row>
    <row r="134" spans="1:7" ht="140.25">
      <c r="A134" s="27" t="s">
        <v>239</v>
      </c>
      <c r="B134" s="4" t="s">
        <v>241</v>
      </c>
      <c r="C134" s="184" t="s">
        <v>509</v>
      </c>
      <c r="D134" s="3">
        <v>1</v>
      </c>
      <c r="E134" s="3" t="s">
        <v>329</v>
      </c>
      <c r="F134" s="117">
        <v>10950</v>
      </c>
      <c r="G134" s="117">
        <f t="shared" si="9"/>
        <v>10950</v>
      </c>
    </row>
    <row r="135" spans="1:7" ht="38.25">
      <c r="A135" s="27" t="s">
        <v>240</v>
      </c>
      <c r="B135" s="16" t="s">
        <v>242</v>
      </c>
      <c r="C135" s="30" t="s">
        <v>379</v>
      </c>
      <c r="D135" s="3">
        <v>1</v>
      </c>
      <c r="E135" s="3" t="s">
        <v>93</v>
      </c>
      <c r="F135" s="117">
        <v>22320</v>
      </c>
      <c r="G135" s="117">
        <f t="shared" si="9"/>
        <v>22320</v>
      </c>
    </row>
    <row r="136" spans="1:7" ht="77.25" thickBot="1">
      <c r="A136" s="106" t="s">
        <v>107</v>
      </c>
      <c r="B136" s="105" t="s">
        <v>248</v>
      </c>
      <c r="C136" s="184" t="s">
        <v>443</v>
      </c>
      <c r="D136" s="104">
        <v>1</v>
      </c>
      <c r="E136" s="104" t="s">
        <v>93</v>
      </c>
      <c r="F136" s="117">
        <v>9955</v>
      </c>
      <c r="G136" s="121">
        <f t="shared" si="9"/>
        <v>9955</v>
      </c>
    </row>
    <row r="137" spans="1:7" ht="13.5" thickBot="1">
      <c r="A137" s="7" t="s">
        <v>12</v>
      </c>
      <c r="B137" s="147" t="s">
        <v>332</v>
      </c>
      <c r="C137" s="148"/>
      <c r="D137" s="13"/>
      <c r="E137" s="3"/>
      <c r="F137" s="117"/>
      <c r="G137" s="117"/>
    </row>
    <row r="138" spans="1:7" ht="38.25">
      <c r="A138" s="19" t="s">
        <v>127</v>
      </c>
      <c r="B138" s="5" t="s">
        <v>108</v>
      </c>
      <c r="C138" s="184" t="s">
        <v>444</v>
      </c>
      <c r="D138" s="3">
        <v>1</v>
      </c>
      <c r="E138" s="3" t="s">
        <v>329</v>
      </c>
      <c r="F138" s="117">
        <v>28710</v>
      </c>
      <c r="G138" s="117">
        <f t="shared" ref="G138:G150" si="10">F138*D138</f>
        <v>28710</v>
      </c>
    </row>
    <row r="139" spans="1:7" ht="89.25">
      <c r="A139" s="19" t="s">
        <v>128</v>
      </c>
      <c r="B139" s="39" t="s">
        <v>82</v>
      </c>
      <c r="C139" s="133" t="s">
        <v>445</v>
      </c>
      <c r="D139" s="3">
        <v>1</v>
      </c>
      <c r="E139" s="3" t="s">
        <v>93</v>
      </c>
      <c r="F139" s="117">
        <v>3060</v>
      </c>
      <c r="G139" s="117">
        <f t="shared" si="10"/>
        <v>3060</v>
      </c>
    </row>
    <row r="140" spans="1:7" ht="63.75">
      <c r="A140" s="27" t="s">
        <v>129</v>
      </c>
      <c r="B140" s="39" t="s">
        <v>350</v>
      </c>
      <c r="C140" s="133" t="s">
        <v>446</v>
      </c>
      <c r="D140" s="3">
        <v>1</v>
      </c>
      <c r="E140" s="3" t="s">
        <v>329</v>
      </c>
      <c r="F140" s="117">
        <v>1470</v>
      </c>
      <c r="G140" s="117">
        <f t="shared" si="10"/>
        <v>1470</v>
      </c>
    </row>
    <row r="141" spans="1:7" ht="89.25">
      <c r="A141" s="18" t="s">
        <v>130</v>
      </c>
      <c r="B141" s="39" t="s">
        <v>140</v>
      </c>
      <c r="C141" s="137" t="s">
        <v>447</v>
      </c>
      <c r="D141" s="3">
        <v>1</v>
      </c>
      <c r="E141" s="3" t="s">
        <v>329</v>
      </c>
      <c r="F141" s="117">
        <v>3970</v>
      </c>
      <c r="G141" s="117">
        <f t="shared" si="10"/>
        <v>3970</v>
      </c>
    </row>
    <row r="142" spans="1:7" ht="78.75" customHeight="1">
      <c r="A142" s="18" t="s">
        <v>131</v>
      </c>
      <c r="B142" s="39" t="s">
        <v>141</v>
      </c>
      <c r="C142" s="137" t="s">
        <v>510</v>
      </c>
      <c r="D142" s="3">
        <v>1</v>
      </c>
      <c r="E142" s="3" t="s">
        <v>329</v>
      </c>
      <c r="F142" s="117">
        <v>1880</v>
      </c>
      <c r="G142" s="117">
        <f t="shared" si="10"/>
        <v>1880</v>
      </c>
    </row>
    <row r="143" spans="1:7" ht="51">
      <c r="A143" s="18" t="s">
        <v>132</v>
      </c>
      <c r="B143" s="39" t="s">
        <v>83</v>
      </c>
      <c r="C143" s="4" t="s">
        <v>317</v>
      </c>
      <c r="D143" s="3">
        <v>1</v>
      </c>
      <c r="E143" s="3" t="s">
        <v>329</v>
      </c>
      <c r="F143" s="117">
        <v>6480</v>
      </c>
      <c r="G143" s="117">
        <f t="shared" si="10"/>
        <v>6480</v>
      </c>
    </row>
    <row r="144" spans="1:7" ht="51">
      <c r="A144" s="18" t="s">
        <v>133</v>
      </c>
      <c r="B144" s="39" t="s">
        <v>84</v>
      </c>
      <c r="C144" s="4" t="s">
        <v>318</v>
      </c>
      <c r="D144" s="3">
        <v>1</v>
      </c>
      <c r="E144" s="3" t="s">
        <v>329</v>
      </c>
      <c r="F144" s="117">
        <v>5150</v>
      </c>
      <c r="G144" s="117">
        <f t="shared" si="10"/>
        <v>5150</v>
      </c>
    </row>
    <row r="145" spans="1:8" ht="51">
      <c r="A145" s="18" t="s">
        <v>134</v>
      </c>
      <c r="B145" s="39" t="s">
        <v>85</v>
      </c>
      <c r="C145" s="4" t="s">
        <v>319</v>
      </c>
      <c r="D145" s="3">
        <v>1</v>
      </c>
      <c r="E145" s="3" t="s">
        <v>329</v>
      </c>
      <c r="F145" s="117">
        <v>3790</v>
      </c>
      <c r="G145" s="117">
        <f t="shared" si="10"/>
        <v>3790</v>
      </c>
    </row>
    <row r="146" spans="1:8" ht="76.5">
      <c r="A146" s="18" t="s">
        <v>135</v>
      </c>
      <c r="B146" s="39" t="s">
        <v>86</v>
      </c>
      <c r="C146" s="39" t="s">
        <v>316</v>
      </c>
      <c r="D146" s="3">
        <v>1</v>
      </c>
      <c r="E146" s="3" t="s">
        <v>329</v>
      </c>
      <c r="F146" s="117">
        <v>8400</v>
      </c>
      <c r="G146" s="117">
        <f t="shared" si="10"/>
        <v>8400</v>
      </c>
    </row>
    <row r="147" spans="1:8" ht="63.75">
      <c r="A147" s="18" t="s">
        <v>136</v>
      </c>
      <c r="B147" s="39" t="s">
        <v>87</v>
      </c>
      <c r="C147" s="4" t="s">
        <v>320</v>
      </c>
      <c r="D147" s="3">
        <v>1</v>
      </c>
      <c r="E147" s="3" t="s">
        <v>329</v>
      </c>
      <c r="F147" s="117">
        <v>6370</v>
      </c>
      <c r="G147" s="117">
        <f t="shared" si="10"/>
        <v>6370</v>
      </c>
    </row>
    <row r="148" spans="1:8" ht="38.25">
      <c r="A148" s="18" t="s">
        <v>137</v>
      </c>
      <c r="B148" s="138" t="s">
        <v>511</v>
      </c>
      <c r="C148" s="25" t="s">
        <v>448</v>
      </c>
      <c r="D148" s="17">
        <v>1</v>
      </c>
      <c r="E148" s="17" t="s">
        <v>329</v>
      </c>
      <c r="F148" s="117">
        <v>7900</v>
      </c>
      <c r="G148" s="121">
        <f t="shared" si="10"/>
        <v>7900</v>
      </c>
    </row>
    <row r="149" spans="1:8" ht="89.25">
      <c r="A149" s="27" t="s">
        <v>138</v>
      </c>
      <c r="B149" s="4" t="s">
        <v>142</v>
      </c>
      <c r="C149" s="28" t="s">
        <v>512</v>
      </c>
      <c r="D149" s="3">
        <v>1</v>
      </c>
      <c r="E149" s="3" t="s">
        <v>329</v>
      </c>
      <c r="F149" s="117">
        <v>4260</v>
      </c>
      <c r="G149" s="117">
        <f t="shared" si="10"/>
        <v>4260</v>
      </c>
    </row>
    <row r="150" spans="1:8" ht="64.5" thickBot="1">
      <c r="A150" s="18" t="s">
        <v>139</v>
      </c>
      <c r="B150" s="16" t="s">
        <v>143</v>
      </c>
      <c r="C150" s="58" t="s">
        <v>513</v>
      </c>
      <c r="D150" s="3">
        <v>1</v>
      </c>
      <c r="E150" s="3" t="s">
        <v>329</v>
      </c>
      <c r="F150" s="117">
        <v>4450</v>
      </c>
      <c r="G150" s="117">
        <f t="shared" si="10"/>
        <v>4450</v>
      </c>
    </row>
    <row r="151" spans="1:8" ht="13.5" thickBot="1">
      <c r="A151" s="7" t="s">
        <v>13</v>
      </c>
      <c r="B151" s="149" t="s">
        <v>250</v>
      </c>
      <c r="C151" s="150"/>
      <c r="D151" s="31"/>
      <c r="E151" s="15"/>
      <c r="F151" s="123"/>
      <c r="G151" s="123"/>
    </row>
    <row r="152" spans="1:8" ht="90.75" customHeight="1">
      <c r="A152" s="19" t="s">
        <v>144</v>
      </c>
      <c r="B152" s="5" t="s">
        <v>251</v>
      </c>
      <c r="C152" s="26" t="s">
        <v>449</v>
      </c>
      <c r="D152" s="3">
        <v>1</v>
      </c>
      <c r="E152" s="3" t="s">
        <v>93</v>
      </c>
      <c r="F152" s="117">
        <v>54610</v>
      </c>
      <c r="G152" s="117">
        <f>F152*D152</f>
        <v>54610</v>
      </c>
    </row>
    <row r="153" spans="1:8" ht="51">
      <c r="A153" s="27" t="s">
        <v>145</v>
      </c>
      <c r="B153" s="4" t="s">
        <v>252</v>
      </c>
      <c r="C153" s="11" t="s">
        <v>450</v>
      </c>
      <c r="D153" s="3">
        <v>1</v>
      </c>
      <c r="E153" s="3" t="s">
        <v>93</v>
      </c>
      <c r="F153" s="117">
        <v>17200</v>
      </c>
      <c r="G153" s="117">
        <f>F153*D153</f>
        <v>17200</v>
      </c>
    </row>
    <row r="154" spans="1:8" ht="51">
      <c r="A154" s="27" t="s">
        <v>146</v>
      </c>
      <c r="B154" s="4" t="s">
        <v>253</v>
      </c>
      <c r="C154" s="11" t="s">
        <v>451</v>
      </c>
      <c r="D154" s="3">
        <v>1</v>
      </c>
      <c r="E154" s="3" t="s">
        <v>93</v>
      </c>
      <c r="F154" s="117">
        <v>8600</v>
      </c>
      <c r="G154" s="117">
        <f>F154*D154</f>
        <v>8600</v>
      </c>
    </row>
    <row r="155" spans="1:8" ht="39" thickBot="1">
      <c r="A155" s="18" t="s">
        <v>147</v>
      </c>
      <c r="B155" s="16" t="s">
        <v>95</v>
      </c>
      <c r="C155" s="30" t="s">
        <v>452</v>
      </c>
      <c r="D155" s="3">
        <v>1</v>
      </c>
      <c r="E155" s="3" t="s">
        <v>93</v>
      </c>
      <c r="F155" s="117">
        <v>10750</v>
      </c>
      <c r="G155" s="117">
        <f>F155*D155</f>
        <v>10750</v>
      </c>
    </row>
    <row r="156" spans="1:8" ht="13.5" thickBot="1">
      <c r="A156" s="7">
        <v>6</v>
      </c>
      <c r="B156" s="166" t="s">
        <v>96</v>
      </c>
      <c r="C156" s="170"/>
      <c r="D156" s="13"/>
      <c r="E156" s="3"/>
      <c r="F156" s="117"/>
      <c r="G156" s="117"/>
    </row>
    <row r="157" spans="1:8" ht="13.5" thickBot="1">
      <c r="A157" s="8" t="s">
        <v>330</v>
      </c>
      <c r="B157" s="171" t="s">
        <v>184</v>
      </c>
      <c r="C157" s="172"/>
      <c r="D157" s="31"/>
      <c r="E157" s="15"/>
      <c r="F157" s="117"/>
      <c r="G157" s="123"/>
    </row>
    <row r="158" spans="1:8" s="80" customFormat="1">
      <c r="A158" s="143" t="s">
        <v>148</v>
      </c>
      <c r="B158" s="145" t="s">
        <v>6</v>
      </c>
      <c r="C158" s="75" t="s">
        <v>7</v>
      </c>
      <c r="D158" s="177">
        <v>1</v>
      </c>
      <c r="E158" s="177" t="s">
        <v>93</v>
      </c>
      <c r="F158" s="151">
        <v>5150</v>
      </c>
      <c r="G158" s="140">
        <f>F158*D158</f>
        <v>5150</v>
      </c>
      <c r="H158" s="99"/>
    </row>
    <row r="159" spans="1:8" s="80" customFormat="1" ht="63.75">
      <c r="A159" s="144"/>
      <c r="B159" s="146"/>
      <c r="C159" s="76" t="s">
        <v>8</v>
      </c>
      <c r="D159" s="178"/>
      <c r="E159" s="178"/>
      <c r="F159" s="152"/>
      <c r="G159" s="141"/>
      <c r="H159" s="99"/>
    </row>
    <row r="160" spans="1:8" s="80" customFormat="1" ht="76.5">
      <c r="A160" s="144"/>
      <c r="B160" s="146"/>
      <c r="C160" s="76" t="s">
        <v>70</v>
      </c>
      <c r="D160" s="178"/>
      <c r="E160" s="178"/>
      <c r="F160" s="152"/>
      <c r="G160" s="141"/>
      <c r="H160" s="99"/>
    </row>
    <row r="161" spans="1:8" s="80" customFormat="1" ht="76.5">
      <c r="A161" s="144"/>
      <c r="B161" s="146"/>
      <c r="C161" s="76" t="s">
        <v>185</v>
      </c>
      <c r="D161" s="178"/>
      <c r="E161" s="178"/>
      <c r="F161" s="152"/>
      <c r="G161" s="141"/>
      <c r="H161" s="99"/>
    </row>
    <row r="162" spans="1:8" s="80" customFormat="1" ht="76.5">
      <c r="A162" s="144"/>
      <c r="B162" s="146"/>
      <c r="C162" s="76" t="s">
        <v>186</v>
      </c>
      <c r="D162" s="178"/>
      <c r="E162" s="178"/>
      <c r="F162" s="152"/>
      <c r="G162" s="141"/>
      <c r="H162" s="99"/>
    </row>
    <row r="163" spans="1:8" s="80" customFormat="1" ht="64.5" thickBot="1">
      <c r="A163" s="144"/>
      <c r="B163" s="146"/>
      <c r="C163" s="81" t="s">
        <v>72</v>
      </c>
      <c r="D163" s="179"/>
      <c r="E163" s="179"/>
      <c r="F163" s="153"/>
      <c r="G163" s="142"/>
      <c r="H163" s="99"/>
    </row>
    <row r="164" spans="1:8" ht="13.5" thickBot="1">
      <c r="A164" s="7" t="s">
        <v>331</v>
      </c>
      <c r="B164" s="180" t="s">
        <v>28</v>
      </c>
      <c r="C164" s="181"/>
      <c r="D164" s="13"/>
      <c r="E164" s="3"/>
      <c r="F164" s="117"/>
      <c r="G164" s="117"/>
    </row>
    <row r="165" spans="1:8" ht="158.25" customHeight="1">
      <c r="A165" s="15" t="s">
        <v>149</v>
      </c>
      <c r="B165" s="5" t="s">
        <v>183</v>
      </c>
      <c r="C165" s="59" t="s">
        <v>514</v>
      </c>
      <c r="D165" s="3">
        <v>1</v>
      </c>
      <c r="E165" s="3" t="s">
        <v>329</v>
      </c>
      <c r="F165" s="117">
        <v>38390</v>
      </c>
      <c r="G165" s="117">
        <f t="shared" ref="G165:G171" si="11">F165*D165</f>
        <v>38390</v>
      </c>
    </row>
    <row r="166" spans="1:8" ht="165.75" customHeight="1">
      <c r="A166" s="3" t="s">
        <v>150</v>
      </c>
      <c r="B166" s="133" t="s">
        <v>454</v>
      </c>
      <c r="C166" s="66" t="s">
        <v>453</v>
      </c>
      <c r="D166" s="3">
        <v>15</v>
      </c>
      <c r="E166" s="3" t="s">
        <v>329</v>
      </c>
      <c r="F166" s="117">
        <v>26560</v>
      </c>
      <c r="G166" s="117">
        <f t="shared" si="11"/>
        <v>398400</v>
      </c>
    </row>
    <row r="167" spans="1:8" ht="114.75">
      <c r="A167" s="3" t="s">
        <v>151</v>
      </c>
      <c r="B167" s="16" t="s">
        <v>182</v>
      </c>
      <c r="C167" s="6" t="s">
        <v>455</v>
      </c>
      <c r="D167" s="14">
        <v>1</v>
      </c>
      <c r="E167" s="14" t="s">
        <v>329</v>
      </c>
      <c r="F167" s="117">
        <v>14850</v>
      </c>
      <c r="G167" s="119">
        <f t="shared" si="11"/>
        <v>14850</v>
      </c>
    </row>
    <row r="168" spans="1:8" ht="38.25">
      <c r="A168" s="3" t="s">
        <v>152</v>
      </c>
      <c r="B168" s="4" t="s">
        <v>97</v>
      </c>
      <c r="C168" s="11" t="s">
        <v>171</v>
      </c>
      <c r="D168" s="3">
        <v>15</v>
      </c>
      <c r="E168" s="3" t="s">
        <v>329</v>
      </c>
      <c r="F168" s="117">
        <v>2210</v>
      </c>
      <c r="G168" s="117">
        <f t="shared" si="11"/>
        <v>33150</v>
      </c>
    </row>
    <row r="169" spans="1:8" ht="38.25">
      <c r="A169" s="3" t="s">
        <v>153</v>
      </c>
      <c r="B169" s="4" t="s">
        <v>109</v>
      </c>
      <c r="C169" s="11" t="s">
        <v>389</v>
      </c>
      <c r="D169" s="3">
        <v>15</v>
      </c>
      <c r="E169" s="3" t="s">
        <v>329</v>
      </c>
      <c r="F169" s="117">
        <v>2540</v>
      </c>
      <c r="G169" s="117">
        <f t="shared" si="11"/>
        <v>38100</v>
      </c>
    </row>
    <row r="170" spans="1:8">
      <c r="A170" s="3" t="s">
        <v>154</v>
      </c>
      <c r="B170" s="4" t="s">
        <v>98</v>
      </c>
      <c r="C170" s="132" t="s">
        <v>456</v>
      </c>
      <c r="D170" s="3">
        <v>15</v>
      </c>
      <c r="E170" s="3" t="s">
        <v>329</v>
      </c>
      <c r="F170" s="117">
        <v>240</v>
      </c>
      <c r="G170" s="117">
        <f t="shared" si="11"/>
        <v>3600</v>
      </c>
    </row>
    <row r="171" spans="1:8" ht="63.75">
      <c r="A171" s="3" t="s">
        <v>155</v>
      </c>
      <c r="B171" s="4" t="s">
        <v>249</v>
      </c>
      <c r="C171" s="12" t="s">
        <v>380</v>
      </c>
      <c r="D171" s="3">
        <v>1</v>
      </c>
      <c r="E171" s="3" t="s">
        <v>329</v>
      </c>
      <c r="F171" s="122">
        <v>5660</v>
      </c>
      <c r="G171" s="117">
        <f t="shared" si="11"/>
        <v>5660</v>
      </c>
    </row>
    <row r="172" spans="1:8" ht="54.75" customHeight="1">
      <c r="A172" s="84" t="s">
        <v>118</v>
      </c>
      <c r="B172" s="4" t="s">
        <v>110</v>
      </c>
      <c r="C172" s="12" t="s">
        <v>457</v>
      </c>
      <c r="D172" s="3">
        <v>15</v>
      </c>
      <c r="E172" s="3" t="s">
        <v>329</v>
      </c>
      <c r="F172" s="122">
        <v>560</v>
      </c>
      <c r="G172" s="117">
        <f t="shared" ref="G172:G177" si="12">F172*D172</f>
        <v>8400</v>
      </c>
    </row>
    <row r="173" spans="1:8" ht="25.5">
      <c r="A173" s="84" t="s">
        <v>119</v>
      </c>
      <c r="B173" s="73" t="s">
        <v>111</v>
      </c>
      <c r="C173" s="12" t="s">
        <v>112</v>
      </c>
      <c r="D173" s="72">
        <v>1</v>
      </c>
      <c r="E173" s="72" t="s">
        <v>329</v>
      </c>
      <c r="F173" s="122">
        <v>720</v>
      </c>
      <c r="G173" s="117">
        <f t="shared" si="12"/>
        <v>720</v>
      </c>
    </row>
    <row r="174" spans="1:8" ht="25.5">
      <c r="A174" s="84" t="s">
        <v>120</v>
      </c>
      <c r="B174" s="4" t="s">
        <v>113</v>
      </c>
      <c r="C174" s="12" t="s">
        <v>390</v>
      </c>
      <c r="D174" s="3">
        <v>15</v>
      </c>
      <c r="E174" s="3" t="s">
        <v>329</v>
      </c>
      <c r="F174" s="122">
        <v>260</v>
      </c>
      <c r="G174" s="117">
        <f t="shared" si="12"/>
        <v>3900</v>
      </c>
    </row>
    <row r="175" spans="1:8" ht="25.5">
      <c r="A175" s="84" t="s">
        <v>121</v>
      </c>
      <c r="B175" s="4" t="s">
        <v>114</v>
      </c>
      <c r="C175" s="67" t="s">
        <v>115</v>
      </c>
      <c r="D175" s="3">
        <v>1</v>
      </c>
      <c r="E175" s="3" t="s">
        <v>329</v>
      </c>
      <c r="F175" s="122">
        <v>4080</v>
      </c>
      <c r="G175" s="117">
        <f t="shared" si="12"/>
        <v>4080</v>
      </c>
    </row>
    <row r="176" spans="1:8" ht="25.5">
      <c r="A176" s="84" t="s">
        <v>122</v>
      </c>
      <c r="B176" s="52" t="s">
        <v>116</v>
      </c>
      <c r="C176" s="57" t="s">
        <v>117</v>
      </c>
      <c r="D176" s="17">
        <v>1</v>
      </c>
      <c r="E176" s="17" t="s">
        <v>329</v>
      </c>
      <c r="F176" s="122">
        <v>3360</v>
      </c>
      <c r="G176" s="121">
        <f t="shared" si="12"/>
        <v>3360</v>
      </c>
    </row>
    <row r="177" spans="1:8" s="80" customFormat="1" ht="115.5" thickBot="1">
      <c r="A177" s="84" t="s">
        <v>123</v>
      </c>
      <c r="B177" s="79" t="s">
        <v>363</v>
      </c>
      <c r="C177" s="67" t="s">
        <v>365</v>
      </c>
      <c r="D177" s="78">
        <v>1</v>
      </c>
      <c r="E177" s="78" t="s">
        <v>329</v>
      </c>
      <c r="F177" s="122">
        <v>47875</v>
      </c>
      <c r="G177" s="117">
        <f t="shared" si="12"/>
        <v>47875</v>
      </c>
      <c r="H177" s="99"/>
    </row>
    <row r="178" spans="1:8" ht="13.5" thickBot="1">
      <c r="A178" s="7" t="s">
        <v>88</v>
      </c>
      <c r="B178" s="173" t="s">
        <v>89</v>
      </c>
      <c r="C178" s="174"/>
      <c r="D178" s="40"/>
      <c r="E178" s="3"/>
      <c r="F178" s="122"/>
      <c r="G178" s="124"/>
    </row>
    <row r="179" spans="1:8" ht="409.5">
      <c r="A179" s="15" t="s">
        <v>156</v>
      </c>
      <c r="B179" s="82" t="s">
        <v>367</v>
      </c>
      <c r="C179" s="91" t="s">
        <v>515</v>
      </c>
      <c r="D179" s="77">
        <v>1</v>
      </c>
      <c r="E179" s="83" t="s">
        <v>329</v>
      </c>
      <c r="F179" s="122">
        <v>112000</v>
      </c>
      <c r="G179" s="124">
        <f t="shared" ref="G179" si="13">F179*D179</f>
        <v>112000</v>
      </c>
    </row>
    <row r="180" spans="1:8" ht="409.5">
      <c r="A180" s="89" t="s">
        <v>368</v>
      </c>
      <c r="B180" s="88" t="s">
        <v>362</v>
      </c>
      <c r="C180" s="91" t="s">
        <v>516</v>
      </c>
      <c r="D180" s="90">
        <v>15</v>
      </c>
      <c r="E180" s="90" t="s">
        <v>329</v>
      </c>
      <c r="F180" s="130">
        <v>59000</v>
      </c>
      <c r="G180" s="117">
        <f>F180*D180</f>
        <v>885000</v>
      </c>
    </row>
    <row r="181" spans="1:8" ht="409.6" thickBot="1">
      <c r="A181" s="86" t="s">
        <v>364</v>
      </c>
      <c r="B181" s="87" t="s">
        <v>366</v>
      </c>
      <c r="C181" s="91" t="s">
        <v>517</v>
      </c>
      <c r="D181" s="13">
        <v>1</v>
      </c>
      <c r="E181" s="2" t="s">
        <v>93</v>
      </c>
      <c r="F181" s="122">
        <v>90000</v>
      </c>
      <c r="G181" s="118">
        <f t="shared" ref="G181" si="14">F181*D181</f>
        <v>90000</v>
      </c>
    </row>
    <row r="182" spans="1:8" ht="13.5" thickBot="1">
      <c r="A182" s="7">
        <v>7</v>
      </c>
      <c r="B182" s="175" t="s">
        <v>94</v>
      </c>
      <c r="C182" s="176"/>
      <c r="D182" s="31"/>
      <c r="E182" s="70"/>
      <c r="F182" s="122"/>
      <c r="G182" s="125"/>
    </row>
    <row r="183" spans="1:8" ht="76.5">
      <c r="A183" s="70" t="s">
        <v>157</v>
      </c>
      <c r="B183" s="71" t="s">
        <v>391</v>
      </c>
      <c r="C183" s="184" t="s">
        <v>518</v>
      </c>
      <c r="D183" s="13">
        <v>1</v>
      </c>
      <c r="E183" s="2" t="s">
        <v>93</v>
      </c>
      <c r="F183" s="122">
        <v>1680</v>
      </c>
      <c r="G183" s="118">
        <f t="shared" ref="G183:G195" si="15">F183*D183</f>
        <v>1680</v>
      </c>
    </row>
    <row r="184" spans="1:8" ht="51">
      <c r="A184" s="2" t="s">
        <v>158</v>
      </c>
      <c r="B184" s="4" t="s">
        <v>74</v>
      </c>
      <c r="C184" s="33" t="s">
        <v>2</v>
      </c>
      <c r="D184" s="13">
        <v>15</v>
      </c>
      <c r="E184" s="2" t="s">
        <v>329</v>
      </c>
      <c r="F184" s="122">
        <v>70</v>
      </c>
      <c r="G184" s="118">
        <f t="shared" si="15"/>
        <v>1050</v>
      </c>
    </row>
    <row r="185" spans="1:8" ht="76.5">
      <c r="A185" s="2" t="s">
        <v>159</v>
      </c>
      <c r="B185" s="4" t="s">
        <v>73</v>
      </c>
      <c r="C185" s="33" t="s">
        <v>3</v>
      </c>
      <c r="D185" s="13">
        <v>15</v>
      </c>
      <c r="E185" s="2" t="s">
        <v>329</v>
      </c>
      <c r="F185" s="122">
        <v>70</v>
      </c>
      <c r="G185" s="118">
        <f t="shared" si="15"/>
        <v>1050</v>
      </c>
    </row>
    <row r="186" spans="1:8" ht="51">
      <c r="A186" s="2" t="s">
        <v>267</v>
      </c>
      <c r="B186" s="4" t="s">
        <v>75</v>
      </c>
      <c r="C186" s="33" t="s">
        <v>4</v>
      </c>
      <c r="D186" s="13">
        <v>15</v>
      </c>
      <c r="E186" s="2" t="s">
        <v>329</v>
      </c>
      <c r="F186" s="122">
        <v>70</v>
      </c>
      <c r="G186" s="118">
        <f t="shared" si="15"/>
        <v>1050</v>
      </c>
    </row>
    <row r="187" spans="1:8" ht="76.5">
      <c r="A187" s="2" t="s">
        <v>268</v>
      </c>
      <c r="B187" s="4" t="s">
        <v>76</v>
      </c>
      <c r="C187" s="33" t="s">
        <v>5</v>
      </c>
      <c r="D187" s="13">
        <v>15</v>
      </c>
      <c r="E187" s="2" t="s">
        <v>329</v>
      </c>
      <c r="F187" s="122">
        <v>70</v>
      </c>
      <c r="G187" s="118">
        <f t="shared" si="15"/>
        <v>1050</v>
      </c>
    </row>
    <row r="188" spans="1:8" ht="318.75">
      <c r="A188" s="2" t="s">
        <v>269</v>
      </c>
      <c r="B188" s="37" t="s">
        <v>160</v>
      </c>
      <c r="C188" s="60" t="s">
        <v>1</v>
      </c>
      <c r="D188" s="13">
        <v>1</v>
      </c>
      <c r="E188" s="2" t="s">
        <v>93</v>
      </c>
      <c r="F188" s="122">
        <v>5460</v>
      </c>
      <c r="G188" s="118">
        <f t="shared" si="15"/>
        <v>5460</v>
      </c>
    </row>
    <row r="189" spans="1:8" ht="293.25">
      <c r="A189" s="2" t="s">
        <v>270</v>
      </c>
      <c r="B189" s="37" t="s">
        <v>161</v>
      </c>
      <c r="C189" s="60" t="s">
        <v>313</v>
      </c>
      <c r="D189" s="13">
        <v>1</v>
      </c>
      <c r="E189" s="2" t="s">
        <v>93</v>
      </c>
      <c r="F189" s="122">
        <v>5460</v>
      </c>
      <c r="G189" s="118">
        <f t="shared" si="15"/>
        <v>5460</v>
      </c>
    </row>
    <row r="190" spans="1:8" ht="306">
      <c r="A190" s="2" t="s">
        <v>271</v>
      </c>
      <c r="B190" s="37" t="s">
        <v>162</v>
      </c>
      <c r="C190" s="60" t="s">
        <v>187</v>
      </c>
      <c r="D190" s="13">
        <v>1</v>
      </c>
      <c r="E190" s="2" t="s">
        <v>93</v>
      </c>
      <c r="F190" s="122">
        <v>5460</v>
      </c>
      <c r="G190" s="118">
        <f t="shared" si="15"/>
        <v>5460</v>
      </c>
    </row>
    <row r="191" spans="1:8" ht="306">
      <c r="A191" s="61" t="s">
        <v>272</v>
      </c>
      <c r="B191" s="62" t="s">
        <v>163</v>
      </c>
      <c r="C191" s="63" t="s">
        <v>0</v>
      </c>
      <c r="D191" s="29">
        <v>1</v>
      </c>
      <c r="E191" s="61" t="s">
        <v>93</v>
      </c>
      <c r="F191" s="122">
        <v>5460</v>
      </c>
      <c r="G191" s="124">
        <f t="shared" si="15"/>
        <v>5460</v>
      </c>
    </row>
    <row r="192" spans="1:8" ht="216.75">
      <c r="A192" s="3" t="s">
        <v>309</v>
      </c>
      <c r="B192" s="50" t="s">
        <v>164</v>
      </c>
      <c r="C192" s="37" t="s">
        <v>170</v>
      </c>
      <c r="D192" s="3">
        <v>1</v>
      </c>
      <c r="E192" s="3" t="s">
        <v>93</v>
      </c>
      <c r="F192" s="122">
        <v>6155</v>
      </c>
      <c r="G192" s="117">
        <f t="shared" si="15"/>
        <v>6155</v>
      </c>
    </row>
    <row r="193" spans="1:7" ht="191.25">
      <c r="A193" s="3" t="s">
        <v>310</v>
      </c>
      <c r="B193" s="50" t="s">
        <v>165</v>
      </c>
      <c r="C193" s="37" t="s">
        <v>169</v>
      </c>
      <c r="D193" s="3">
        <v>1</v>
      </c>
      <c r="E193" s="3" t="s">
        <v>93</v>
      </c>
      <c r="F193" s="122">
        <v>5290</v>
      </c>
      <c r="G193" s="117">
        <f t="shared" si="15"/>
        <v>5290</v>
      </c>
    </row>
    <row r="194" spans="1:7" ht="191.25">
      <c r="A194" s="3" t="s">
        <v>311</v>
      </c>
      <c r="B194" s="50" t="s">
        <v>166</v>
      </c>
      <c r="C194" s="37" t="s">
        <v>168</v>
      </c>
      <c r="D194" s="3">
        <v>1</v>
      </c>
      <c r="E194" s="3" t="s">
        <v>93</v>
      </c>
      <c r="F194" s="122">
        <v>5290</v>
      </c>
      <c r="G194" s="117">
        <f t="shared" si="15"/>
        <v>5290</v>
      </c>
    </row>
    <row r="195" spans="1:7" ht="166.5" thickBot="1">
      <c r="A195" s="49" t="s">
        <v>312</v>
      </c>
      <c r="B195" s="50" t="s">
        <v>167</v>
      </c>
      <c r="C195" s="37" t="s">
        <v>321</v>
      </c>
      <c r="D195" s="51">
        <v>1</v>
      </c>
      <c r="E195" s="51" t="s">
        <v>93</v>
      </c>
      <c r="F195" s="126">
        <v>4395</v>
      </c>
      <c r="G195" s="126">
        <f t="shared" si="15"/>
        <v>4395</v>
      </c>
    </row>
    <row r="196" spans="1:7" ht="13.5" thickBot="1">
      <c r="A196" s="168" t="s">
        <v>77</v>
      </c>
      <c r="B196" s="169"/>
      <c r="C196" s="169"/>
      <c r="D196" s="169"/>
      <c r="E196" s="169"/>
      <c r="F196" s="169"/>
      <c r="G196" s="127">
        <f>SUM(G5:G195)</f>
        <v>2404790</v>
      </c>
    </row>
    <row r="197" spans="1:7">
      <c r="A197" s="68"/>
      <c r="B197" s="32"/>
      <c r="C197" s="32"/>
      <c r="D197" s="49"/>
      <c r="E197" s="49"/>
      <c r="F197" s="128"/>
      <c r="G197" s="128"/>
    </row>
    <row r="198" spans="1:7">
      <c r="A198" s="68"/>
      <c r="B198" s="32"/>
      <c r="C198" s="32"/>
      <c r="D198" s="49"/>
      <c r="E198" s="49"/>
      <c r="F198" s="128"/>
      <c r="G198" s="128"/>
    </row>
    <row r="199" spans="1:7">
      <c r="A199" s="68"/>
      <c r="B199" s="32"/>
      <c r="C199" s="32"/>
      <c r="D199" s="49"/>
      <c r="E199" s="49"/>
      <c r="F199" s="128"/>
      <c r="G199" s="128"/>
    </row>
    <row r="200" spans="1:7">
      <c r="A200" s="68"/>
      <c r="B200" s="32"/>
      <c r="C200" s="32"/>
      <c r="D200" s="49"/>
      <c r="E200" s="65"/>
      <c r="F200" s="128"/>
      <c r="G200" s="128"/>
    </row>
    <row r="201" spans="1:7">
      <c r="A201" s="68"/>
      <c r="B201" s="32"/>
      <c r="C201" s="32"/>
      <c r="D201" s="49"/>
      <c r="E201" s="49"/>
      <c r="F201" s="128"/>
      <c r="G201" s="128"/>
    </row>
    <row r="202" spans="1:7">
      <c r="A202" s="68"/>
      <c r="B202" s="32"/>
      <c r="C202" s="32"/>
      <c r="D202" s="49"/>
      <c r="E202" s="49"/>
      <c r="F202" s="128"/>
      <c r="G202" s="128"/>
    </row>
    <row r="203" spans="1:7">
      <c r="A203" s="68"/>
      <c r="B203" s="32"/>
      <c r="C203" s="32"/>
      <c r="D203" s="49"/>
      <c r="E203" s="49"/>
      <c r="F203" s="128"/>
      <c r="G203" s="128"/>
    </row>
    <row r="204" spans="1:7">
      <c r="A204" s="68"/>
      <c r="B204" s="32"/>
      <c r="C204" s="32"/>
      <c r="D204" s="49"/>
      <c r="E204" s="49"/>
      <c r="F204" s="128"/>
      <c r="G204" s="128"/>
    </row>
    <row r="205" spans="1:7">
      <c r="A205" s="68"/>
      <c r="B205" s="32"/>
      <c r="C205" s="32"/>
      <c r="D205" s="49"/>
      <c r="E205" s="49"/>
      <c r="F205" s="128"/>
      <c r="G205" s="128"/>
    </row>
  </sheetData>
  <mergeCells count="23">
    <mergeCell ref="A196:F196"/>
    <mergeCell ref="B156:C156"/>
    <mergeCell ref="B157:C157"/>
    <mergeCell ref="B178:C178"/>
    <mergeCell ref="B182:C182"/>
    <mergeCell ref="D158:D163"/>
    <mergeCell ref="E158:E163"/>
    <mergeCell ref="B164:C164"/>
    <mergeCell ref="A2:C2"/>
    <mergeCell ref="B87:C87"/>
    <mergeCell ref="B77:C77"/>
    <mergeCell ref="B3:C3"/>
    <mergeCell ref="A80:A85"/>
    <mergeCell ref="B80:B85"/>
    <mergeCell ref="B48:C48"/>
    <mergeCell ref="B53:C53"/>
    <mergeCell ref="B86:C86"/>
    <mergeCell ref="G158:G163"/>
    <mergeCell ref="A158:A163"/>
    <mergeCell ref="B158:B163"/>
    <mergeCell ref="B137:C137"/>
    <mergeCell ref="B151:C151"/>
    <mergeCell ref="F158:F163"/>
  </mergeCells>
  <phoneticPr fontId="0" type="noConversion"/>
  <printOptions horizontalCentered="1"/>
  <pageMargins left="0" right="0" top="0" bottom="0" header="0.51181102362204722" footer="0.19685039370078741"/>
  <pageSetup paperSize="9" scale="87"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Биологии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2022-06-24T08:52:29Z</cp:lastPrinted>
  <dcterms:created xsi:type="dcterms:W3CDTF">2009-01-13T10:11:51Z</dcterms:created>
  <dcterms:modified xsi:type="dcterms:W3CDTF">2025-06-25T15:18:01Z</dcterms:modified>
</cp:coreProperties>
</file>