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285" windowWidth="24240" windowHeight="13740"/>
  </bookViews>
  <sheets>
    <sheet name="Кабинет Географии" sheetId="8"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60" i="8"/>
  <c r="H48"/>
  <c r="H46" l="1"/>
  <c r="H47"/>
  <c r="H31"/>
  <c r="H50"/>
  <c r="H58"/>
  <c r="H57"/>
  <c r="H56"/>
  <c r="H55"/>
  <c r="H45"/>
  <c r="H25"/>
  <c r="H24"/>
  <c r="H23"/>
  <c r="H22"/>
  <c r="H21"/>
  <c r="H20"/>
  <c r="H19"/>
  <c r="H17"/>
  <c r="H18"/>
  <c r="H26"/>
  <c r="H10"/>
  <c r="H16"/>
  <c r="H15"/>
  <c r="H14"/>
  <c r="H13"/>
  <c r="H12"/>
  <c r="H11"/>
  <c r="H9"/>
  <c r="H8"/>
  <c r="H6"/>
  <c r="H4"/>
  <c r="H5"/>
  <c r="H28"/>
  <c r="H29"/>
  <c r="H30"/>
  <c r="H32"/>
  <c r="H33"/>
  <c r="H34"/>
  <c r="H35"/>
  <c r="H36"/>
  <c r="H37"/>
  <c r="H38"/>
  <c r="H39"/>
  <c r="H40"/>
  <c r="H41"/>
  <c r="H42"/>
  <c r="H43"/>
  <c r="H44"/>
  <c r="H52"/>
  <c r="H53"/>
  <c r="H54"/>
  <c r="H59"/>
  <c r="H61" l="1"/>
</calcChain>
</file>

<file path=xl/sharedStrings.xml><?xml version="1.0" encoding="utf-8"?>
<sst xmlns="http://schemas.openxmlformats.org/spreadsheetml/2006/main" count="226" uniqueCount="176">
  <si>
    <t xml:space="preserve">Прибор должен быть предназначен для использования в общеобразовательных учреждениях на уроках  физики,  в качестве индикатора магнитного поля постоянного магнита и тока в лабораторно-практических работах по электромагнетизму и уроках географии, для определения сторон света на практических занятиях. </t>
  </si>
  <si>
    <t>Компас-азимут (профессиональный)</t>
  </si>
  <si>
    <t>шт</t>
  </si>
  <si>
    <t>Электронный термометр с фиксацией максимального и минимального значений</t>
  </si>
  <si>
    <t>Технические характеристики</t>
  </si>
  <si>
    <t xml:space="preserve">Типовой комплект учебного и учебно-наглядного оборудования для кабинета Географии для полнокомплектных общеобразовательных учреждений: </t>
  </si>
  <si>
    <t>1. Глобусы</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</si>
  <si>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</si>
  <si>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Наименование товара</t>
  </si>
  <si>
    <t>шт.</t>
  </si>
  <si>
    <t>Итого:</t>
  </si>
  <si>
    <t xml:space="preserve">Модель должна быть предназначена для использования в начальных и старших классах общеобразовательных школ на уроках природоведения и географии, в качестве демонстрационного пособия при изучении темы «Круговорот воды в природе». Модель должна представлять собой рельефный участок  поверхности суши и Мирового океана выполненный  в цвете и размещенный на прозрачной подставке. В комплектацию модели должен входить прозрачный купол, имитирующий верхние слои атмосферы. Купол должен быть предназначен для установки на модель сверху. Модель должна позволять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t>
  </si>
  <si>
    <t>Прибор демонстрационный "Анемометр"</t>
  </si>
  <si>
    <t>Глобус Земли физический М 1:50 млн.</t>
  </si>
  <si>
    <t>Теллурий.Трехпланетная модель (Земля, Солнце, Луна)</t>
  </si>
  <si>
    <t xml:space="preserve">Модель должна быть предназначена для использования в общеобразовательных учреждениях,  в качестве демонстрационной модели при изучении физической географии и астрономии, по теме «Движение небесных тел». Прибор неразборный, устанавливается на подставку при помощи крепежного винта. Должен сотоять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 </t>
  </si>
  <si>
    <t>Глобус Марса</t>
  </si>
  <si>
    <t>Модель "Строение Земли"</t>
  </si>
  <si>
    <t>Модель "Круговорот воды в природе"</t>
  </si>
  <si>
    <t xml:space="preserve">Модель "Строение Солнечной системы" (электрическая) </t>
  </si>
  <si>
    <t>Коллекция "Шкала твердости" (демонстрационная)</t>
  </si>
  <si>
    <t xml:space="preserve">Коллекция должна содержать образцы: тальк, гипс, кальцит, плавиковый шпат, апатит, полевой шпат, кварц, топаз, корунд (наждак).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</si>
  <si>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"Каменный уголь и продукты его переработки" (демонстрационная)</t>
  </si>
  <si>
    <t>Коллекция должна содержать образцы: Каменный уголь; Пек; Анилин; Коксовый газ; Бензол; Сахарин; Кокс; Нафталин; Фенол; Аммиачная вода; Лекарства (фенацетин); Пластмасса; Минеральные удобрения (сульфат аммония); Толуол; Смола каменноугольная; Красители (ультрамарин). Коллекция должна быть предназначена для использования в качестве демонстрационногоо материала. Коллекция должна быть обеспечена паспортом.</t>
  </si>
  <si>
    <t>Коллекция должна содержать образцы: РАСТЕНИЯ ТОРФООБРАЗУЮЩИЕ (Тростник, Мох кукушкин лен, Мох сфагнум, Осока); ПРОДУКТЫ ПЕРЕРАБОТКИ ТОРФА (Брикет, Торфоперегнойные горшочки, Масло креолиновое, Пек, Дёготь, Газ, Воск, Масло легкое, Спирт, Карболовая кислота); Торф.</t>
  </si>
  <si>
    <t>Коллекция "Торф и продукты его переработки"</t>
  </si>
  <si>
    <t>Должны быть выполнены на картоне. Должны состоять из не менее чем 12 шт. Формат А3, полноцветная печать (4+0).
Состав:                                                                                                                                                                                                                                                                                                                                                           1. Амундсен Руаль.
2. Беллинсгаузен Фаддей Фаддеевич
3. Веспуччи Америго.
4.  да Гама Васко.
5. Колумб Христофор.
6. Крузенштерн Иван Федорович.
7. Кук Джеймс.
8. Ливингстон Давид.
9. Лисянский Юрий Федорович.
10.Магеллан Фернан.
11. Поло Марко. 
12. Пржевальский Николай Михайлович.</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</si>
  <si>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</si>
  <si>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Кол-во на кабинет</t>
  </si>
  <si>
    <t xml:space="preserve">Коллекция должна содержать не менее 15 раздаточных планшетов формата не менее А4 c образцами. Каждый планшет должен содержать образцы: тальк, гипс, кальцит, плавиковый шпат, апатит, полевой шпат, кварц, топаз, корунд (наждак). Коллекция должна быть предназначена для использования в качестве раздаточного материала. Коллекция должна быть обеспечена паспортом. </t>
  </si>
  <si>
    <t xml:space="preserve">Коллекция должна содержать не менее 15 раздаточных планшетов формата не менее А4 c образцами. Каждый планшет должен содержать образцы: Сырая нефть; Бензол; Цилиндровое масло; Нефтяной газ; Толуол; Гудрон; Эфир петролейный; Озокерит (горный воск); Крекинг керосин; Бензин; Церезин (искусственный воск); Крекинг бензин; Лигроин; Мазут; Пластмасса; Керосин; Соляровое масло; Синтетический каучук; Газойль; Веретенное масло;  Вазелин; Соляр; Машинное масло; Парафин. Коллекция должна быть предназначена для использования в качестве раздаточного материала. Коллекция должна быть обеспечена паспортом. </t>
  </si>
  <si>
    <t xml:space="preserve">Коллекция должна содержать не менее 15 раздаточных планшетов формата не менее А4 c образцами. Каждый планшет должен содержать образцы: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Коллекция должна быть предназначена для использования в качестве раздаточного материала. Коллекция должна быть обеспечена паспортом. </t>
  </si>
  <si>
    <t>Ед. измерения</t>
  </si>
  <si>
    <t>Комплект должен быть предназначен для проведения на местности практических работ при изучении курса географии. В комплект должны входить: 
1) мензула – 1 шт., 
2) визирная линейка – 1 шт., 
3) вертикальный угломер – 1 шт., 
4) дальномер – 1 шт., 
5) компас – 1 шт., 
6) рулетка – 1 шт., 
7) колышки – не менее 10 шт., 
8) шпильки – не менее 8 шт., 
9) отвес для мензулы – 1 шт., 
10) ящик для хранения и транспортировки топографических инструментов и приборов – 1 шт., 
11) паспорт.</t>
  </si>
  <si>
    <t>Барометр - анероид</t>
  </si>
  <si>
    <t>Должен быть предназначен для ориентировочных наблюдений за изменением атмосферного давления и используется в качестве учебного пособия для проведения опытов в комнатных условиях. Диапазон измерений, Па (мм рт. ст.) от 96000 до 104000 (от 720 до 780); Цена деления, Па (мм рт. ст.) 100 (1); Масса не более 0,5 кг.; Габаритные размеры: Диаметр не менее 141 мм, Высота не менее 50 мм.</t>
  </si>
  <si>
    <t>Комплект таблиц "Земля и Солнце" (4 шт.)</t>
  </si>
  <si>
    <t xml:space="preserve">Комплект таблиц "Рельеф" (10 шт.) </t>
  </si>
  <si>
    <t>Комплект таблиц "География. Материки и океаны. 7 класс" (10 шт.)</t>
  </si>
  <si>
    <t>компл.</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</si>
  <si>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Африка. Южная Америка. Австралия и Океания. Антарктида. Северная Америка. Евразия. Атлантический океан. Тихий океан. Индийский океан. Северный Ледовитый океан.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</si>
  <si>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Восточно-Европейская равнина. Западно-Сибирская равнина. Средне-Сибирское плоскогорье. Северо-восток Сибири. Уральские горы. Кавказ. Горы южной Сибири. Дальний Восток. Рельеф дна океана. Формирование современного рельефа. </t>
  </si>
  <si>
    <t xml:space="preserve">Должен состоять не менее чем из 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Солнечная система. Солнце, Земля, Луна. Строение Солнца. Земля под воздействием солнечного излучения. </t>
  </si>
  <si>
    <t>Комплект таблиц "Земля как планета" (6 шт.)</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</si>
  <si>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Размеры Земли и Солнца. Смена времен года. Внутреннее строение Земли. Эндогенные процессы. Строение вулкана. Экзогенные процессы. </t>
  </si>
  <si>
    <t>Коллекция "Нефть и продукты ее переработки" (демонстрационная)</t>
  </si>
  <si>
    <t xml:space="preserve">Коллекция должна содержать образцы: Сырая нефть; Бензол; Цилиндровое масло; Нефтяной газ; Толуол; Гудрон; Эфир петролейный; Озокерит (горный воск); Крекинг керосин; Бензин; Церезин (искусственный воск); Крекинг бензин; Лигроин; Мазут; Пластмасса; Керосин; Соляровое масло; Синтетический каучук; Газойль; Веретенное масло;  Вазелин; Соляр; Машинное масло; Парафин.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</si>
  <si>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"Минеральные удобрения" (раздаточная)</t>
  </si>
  <si>
    <t>Коллекция "Минеральные удобрения" (демонстрационная)</t>
  </si>
  <si>
    <t>Гербарий должен быть предназначен для использования на уроке географии. В состав гербария должны входить: ЗОНА ТУНДРЫ (Лишайник олений; Мох сфагнум); ЛЕСНАЯ ЗОНА ПОДЗОНА ТАЙГИ И СМЕШАННЫХ ЛЕСОВ (Береза; Сосна; Папоротник; Лиственница); ПОДЗОНА ШИРОКОЛИСТВЕННЫХ ЛЕСОВ И ЛЕСА ГОРНЫХ ОБЛАСТЕЙ (Бук; Граб; Дуб; Можжевельник); ДАЛЬНИЙ  ВОСТОК (Актинидия; Бамбук; Сосна корейская); ЗОНА СТЕПЕЙ (Качим; Лаванда); ЗОНА ПУСТЫНИ И ПОЛУПУСТЫНИ (Кермек; Полынь приморская); СУБТРОПИКИ (Акация белая; Мимоза; Самшит). Гербарий должен сопровождаться электронным пособием на CD с описанием и изображениями растений входящих в состав.</t>
  </si>
  <si>
    <t>Гербарий для курса географии (20 видов) с электронным приложением</t>
  </si>
  <si>
    <t xml:space="preserve">Коллекция должна содержать образцы: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</si>
  <si>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"Шкала твердости" (раздаточная)</t>
  </si>
  <si>
    <t>Коллекция "Каменный уголь и продукты его переработки" (раздаточная)</t>
  </si>
  <si>
    <t>В коллекции должны быть представлены образцы почв: чернозёмной, подзолистой, торфяной - болотной, глина, песок, перегной. Коллекция должна содержать контейнеры с образцами почвы и ее составных частей не менее 6 шт.</t>
  </si>
  <si>
    <t>Коллекция "Почва и ее состав"</t>
  </si>
  <si>
    <t>Коллекция "Нефть и продукты ее переработки" (раздаточная)</t>
  </si>
  <si>
    <t>Глобус Земли физический (лабораторный)</t>
  </si>
  <si>
    <t>2. Натуральные объекты</t>
  </si>
  <si>
    <t>Коллекция "Гранит и его составные части"</t>
  </si>
  <si>
    <t>Коллекция "Известняки"</t>
  </si>
  <si>
    <t xml:space="preserve">Коллекция должна быть предназначена  для  использования в общеобразовательных учреждениях на уроках  географии  и  естествознания,   при  изучении  темы  «Полезные  ископаемые».  Коллекция  может  использоваться  в качестве демонстрационного и раздаточного материала. В  коллекции  должны быть представлены  не менее 6 образцов  полезных  ископаемых  с  основным  содержанием СаСО₃   -  известняки,  мрамор  разных  видов  и  мел.  Образцы должны быть занумерованы согласно  списку и упакованы в картонную коробку. </t>
  </si>
  <si>
    <t>Коллекция "Кальцит в природе "</t>
  </si>
  <si>
    <t>Коллекция "Кварц в природе"</t>
  </si>
  <si>
    <t>Прибор должен быть предназначен для использования в общеобразовательных учреждениях на уроках  географии, для определения сторон света на практических занятиях. Компас складной, жидкостной  в противоударном  металлическом корпусе. Компас должен быть:
•  Снабжен двумя линейками:
1-ая: от 0 до 5 см, с ценой деления 1 мм.
2-ая: от 0 до 2 дюймов.
•  Циферблат у компаса плавающий, дисковый, светящийся в темноте.
•  Компас оснащен отверстием с внутренней увеличивающей просмотровой лупой.  
•  Циферблат имеет четыре шкалы: 
1-ая:  360°, цена деления 5°
2-ая: 360°, цена деления 10°
3-ая:  360°, цена деления 1°
4-ая: 360°, цена деления 1° (реверсная)
• Компас снабжен отверстием для установки на штатив и складывающимся ушком для пристегивания к карабину (при работе не в помещении).
• Компас оснащен пузырьковым уровнем для выбора идеального положения на поверхности.
• В комплекте поставляется тканевый чехол на липучке и приспособлением для фиксации компаса на ремне.</t>
  </si>
  <si>
    <t>Комплект приборов и инструментов топографических</t>
  </si>
  <si>
    <t>Термометр демонстрационный</t>
  </si>
  <si>
    <t>Раздаточные таблицы по Географии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</si>
  <si>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Внутреннее строение Земли; Возраст Земли и геологическое летоисчисление; Литосфера; Рельеф Земли; Атмосфера; Температура воздуха; Строение атмосферы; Климат.</t>
  </si>
  <si>
    <t>Раздаточные таблицы по Географии для подготовки к ЕГЭ Часть 2</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</si>
  <si>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Гидросфера; Воды суши; Ледники; Подземные воды; Болота; Географическая оболочка; Природные зоны мира; Расовый состав Земли; Форма и размер Земли.</t>
  </si>
  <si>
    <t>Раздаточные таблицы по Географии для подготовки к ЕГЭ Часть 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</si>
  <si>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названия и флаги всех стран мира (не менее 193 стран), денежные единицы этих стран, часовой пояс (удаленность от экватора) и официальный язык каждой из стран.</t>
  </si>
  <si>
    <t>Портреты для кабинета географии (12 шт.)</t>
  </si>
  <si>
    <t>Коллекция "Минералы и горные породы"(48 видов)</t>
  </si>
  <si>
    <t>Коллекция "Раздаточные образцы минералов и горных пород" (26 видов по 3 образца каждого вида)</t>
  </si>
  <si>
    <t>В состав коллекции должно входить не менее 26 раздаточных видов минералов и горных пород, должно быть по 3 раздаточных образца каждого вида. В состав коллекции должны входить следующие виды минералов и горных пород: Сера; Халькопирит (медный колчедан); Графит; Кварц; Яшма; Гематит (красный железняк); Боксит; Марганцевая руда; Кальцит; Магнезит; Апатит; Гипс пластинчатый; Магнетит; Барит; Мусковит (слюда белая); Полевой шпат розовый; Полевой шпат серый; Нефелин; Гранит; Песчаник; Известняк; Мергель; Мрамор; Сланец глинистый; Сланец горючий; Каменный уголь (антрацит). Образцы должны быть занумерованы согласно номерам в списках и размещены в ложементах.</t>
  </si>
  <si>
    <t>Коллекция "Полезные ископаемые" (32 вида)</t>
  </si>
  <si>
    <t>Коллекция "Основные виды промышленного сырья" (демонстрационная)</t>
  </si>
  <si>
    <t>3. Модели и приборы</t>
  </si>
  <si>
    <t>Набор магнитов круглых разноцветных (4 шт.)</t>
  </si>
  <si>
    <t>Должен состоять из не менее чем 4 круглых магнитов предназначенных для закрепления демонстрационных печатных материалов на доску.</t>
  </si>
  <si>
    <t>Модель "Строение вулкана" (малая)</t>
  </si>
  <si>
    <t>Модель "Строение земных складок и эволюций рельефа"</t>
  </si>
  <si>
    <t>Должна быть предназначена для использования в общеобразовательных учреждениях  в качестве демонстрационного материала в курсе географии, по теме «Формы и типы рельефа». Модель должна быть изготовлена из пластмассы и раскрашена в естественные цвета. Модель должна представлять собой участок земной коры в разрезе, на котором видны складки земных пород, образовавшиеся в результате тектонических процессов. На модели должна быть возможность рассмотреть: горные хребты, вершины, глубокие межгорные долины и горные реки.</t>
  </si>
  <si>
    <t>Модель "Строение рельефа морского дна"</t>
  </si>
  <si>
    <t>Должна быть предназначена для использования в общеобразовательных учреждениях в качестве демонстрационной модели в курсе географии,  по теме «Формы и типы рельефа». Модель должна быть неразборная, изготовлена из пластмассы и раскрашена. На модели и ее  срезах  должно быть показано изменение пластов земной коры под морем в результате вулканической деятельности.</t>
  </si>
  <si>
    <t>Модель "Вулканическая поверхность"</t>
  </si>
  <si>
    <t>Должна быть предназначена для использования в общеобразовательных учреждениях в качестве демонстрационной модели в курсе географии, по теме «Формирование и типы рельефа». Модель должна быть разборной, состоять из не менее чем 7 частей, накладывающихся друг на друга. Должна быть изготовлена из пластмассы и раскрашена в естественные цвета. На модели должны быть проведены замкнутые продольные линии, отмечающие определенную высоту местности над уровнем нулевой отметки в данном районе.</t>
  </si>
  <si>
    <t>Модель "Сдвиги земной коры"</t>
  </si>
  <si>
    <t>Должна быть Предназначена для использования в общеобразовательных учреждениях в качестве демонстрационного материала в курсе географии на уроке по теме «Формы и типы рельефа». В комплект входят 2 модели, изготовленные из пластмассы и раскрашенные. Одна модель изображает участок земной коры с рельефом, образованным в результате тектонического процесса сбросо-сдвигов. Другая модель  состоит из отдельных блоков (4шт.), позволяющих показать, как  происходит в природе процесс сбросо-сдвигов.</t>
  </si>
  <si>
    <t>Компас (школьный)</t>
  </si>
  <si>
    <t>Цена</t>
  </si>
  <si>
    <t>Сумма</t>
  </si>
  <si>
    <t>№ П.п.</t>
  </si>
  <si>
    <t>1.3.</t>
  </si>
  <si>
    <t>1.4.</t>
  </si>
  <si>
    <t>1.5.</t>
  </si>
  <si>
    <t>2.1.</t>
  </si>
  <si>
    <t>2.2.</t>
  </si>
  <si>
    <t>2.3.</t>
  </si>
  <si>
    <t>2.4.</t>
  </si>
  <si>
    <t>2.5.</t>
  </si>
  <si>
    <t>2.6.</t>
  </si>
  <si>
    <t>2.7.</t>
  </si>
  <si>
    <t>2.8.</t>
  </si>
  <si>
    <t>2.9.</t>
  </si>
  <si>
    <t>2.10.</t>
  </si>
  <si>
    <t>2.11.</t>
  </si>
  <si>
    <t>2.12.</t>
  </si>
  <si>
    <t>2.13.</t>
  </si>
  <si>
    <t>2.14.</t>
  </si>
  <si>
    <t>2.15.</t>
  </si>
  <si>
    <t>2.16.</t>
  </si>
  <si>
    <t>2.17.</t>
  </si>
  <si>
    <t>2.18.</t>
  </si>
  <si>
    <t>2.19.</t>
  </si>
  <si>
    <t>3.1.</t>
  </si>
  <si>
    <t>3.2.</t>
  </si>
  <si>
    <t>3.3.</t>
  </si>
  <si>
    <t>3.4.</t>
  </si>
  <si>
    <t>3.5.</t>
  </si>
  <si>
    <t>3.6.</t>
  </si>
  <si>
    <t>3.7.</t>
  </si>
  <si>
    <t>3.8.</t>
  </si>
  <si>
    <t>3.9.</t>
  </si>
  <si>
    <t>3.10.</t>
  </si>
  <si>
    <t>3.11.</t>
  </si>
  <si>
    <t>3.12.</t>
  </si>
  <si>
    <t>3.13.</t>
  </si>
  <si>
    <t>3.14.</t>
  </si>
  <si>
    <t>3.15.</t>
  </si>
  <si>
    <t>3.16.</t>
  </si>
  <si>
    <t>3.17.</t>
  </si>
  <si>
    <t>4.1.</t>
  </si>
  <si>
    <t>5.1.</t>
  </si>
  <si>
    <t>Цифровая лаборатория по Географии</t>
  </si>
  <si>
    <t>Модель "Небесная сфера"</t>
  </si>
  <si>
    <t>3.18.</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</si>
  <si>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</si>
  <si>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r>
      <t>3.1</t>
    </r>
    <r>
      <rPr>
        <sz val="10"/>
        <rFont val="Times New Roman"/>
        <family val="1"/>
        <charset val="204"/>
      </rPr>
      <t>9</t>
    </r>
    <r>
      <rPr>
        <sz val="10"/>
        <rFont val="Times New Roman"/>
        <family val="1"/>
        <charset val="204"/>
      </rPr>
      <t>.</t>
    </r>
  </si>
  <si>
    <r>
      <t>3.</t>
    </r>
    <r>
      <rPr>
        <sz val="10"/>
        <rFont val="Times New Roman"/>
        <family val="1"/>
        <charset val="204"/>
      </rPr>
      <t>20</t>
    </r>
    <r>
      <rPr>
        <sz val="10"/>
        <rFont val="Times New Roman"/>
        <family val="1"/>
        <charset val="204"/>
      </rPr>
      <t>.</t>
    </r>
  </si>
  <si>
    <t>Метеостанция школьная</t>
  </si>
  <si>
    <t>Комплект для исследования окружающей среды</t>
  </si>
  <si>
    <t>Комплект должен быть предназначен для проведения практикума и учебно-исследовательских работ по экологии, связанных с первичным исследованием объектов окружающей среды. Состав: индикаторные трубки для контроля в воздухе оксидов углерода (IV), диоксида азота и оксида серы (IV) - наличие; тест-система на пары аммиака - наличие; тест-системы для контроля загрязненности воды и водных растворов, почвы и сыпучих материалов - наличие; тест-система по нитратам - наличие; аспиратор - наличие; химикаты для приготовления модельных воздушных загрязнений - наличие; камера для приготовления модельных воздушных загрязнений - наличие; ножницы - наличие; пинцет - наличие; ложка-шпатель - наличие; лупа - наличие; мерные калиброванные пробирки - наличие; мешки полиэтиленовые -наличие; пипетки-капельницы - наличие; предметные стекла - наличие; склянка - наличие; стакан для приготовления почвенных вытяжек - наличие; фильтры бумажные - наличие; салфетки - наличие; штатив для калиброванных пробирок -наличие; руководство по эксплуатации - наличие; пластиковый чемодан для хранения компонентов - наличие.</t>
  </si>
  <si>
    <t>Комплектность: метеорологическая будка - не менее 1 шт., термометр срочный – не менее 1 шт., термометр максимальный–минимальный – не менее 1 шт., таблица для определения влажности – не менее 1 шт., гигрометр – не менее 1 шт., барометр-анероид - не менее 1 шт., осадкомер –  не менее1 шт., анемометр – не менее 1 шт., шкала Бофорта – не менее 1 шт., стойки –  не менее 4 шт., перекладины короткие – не менее 4 шт., перекладины длинные – не менее 4 шт., шурупы –  не менее 16 шт., солнечные часы –  не менее 1 шт.</t>
  </si>
  <si>
    <t>В состав коллекции должно входить не менее 32 образцов полезных ископаемых: ГРАНИТ КРАСНЫЙ; ГРАНИТ СЕРЫЙ; ПОЛЕВОЙ ШПАТ РОЗОВЫЙ; ПОЛЕВОЙ ШПАТ СЕРЫЙ; КВАРЦ МОЛОЧНЫЙ; КВАРЦ  БЕСЦВЕТНЫЙ; МУСКОВИТ СЛЮДА БЕЛАЯ; БИОТИТ СЛЮДА ЧЕРНАЯ; ПЕСЧАННИК; МРАМОР; БАЗАЛЬТ; ГИПС ПЛАСТИНЧАТЫЙ; КАЛЬЦИТ; ЯШМА ЗЕЛЕНАЯ; КВАРЦИТ; МЕРГЕЛЬ; ПИРИТ КРАСНЫЙ;  ЖЕЛЕЗНЯК (гематит); МАГНИТНЫЙ ЖЕЛЕЗНЯК (магнетит); ИЗВЕСТНЯК ПЛОТНЫЙ; ИЗВЕСТНЯК РАКУШЕЧНИК; АНТРАЦИТ; АЛЕБАСТР; ХАЛЬКОПИРИТ (медный колчедан); ГАЛЕНИТ (свинцовый блеск) со СФАЛЕРИТОМ (цинковая обманка); БОКСИТ; АЛУНИТ; АПАТИТ; НЕФЕЛИН; МАГНЕЗИТ; СЕРА; ГРАФИТ. Размер каждого образца должен быть не менее 3 см. Образцы должны быть занумерованы согласно номерам в списках и размещены в ложементах.</t>
  </si>
  <si>
    <t>В коллекции должны быть представлены не менее 32 образцов основных видов сырья, используемых в промышленности. В состав должны входить: по направлению ЧЕРНАЯ МЕТАЛЛУРГИЯ (Гематит (красный железняк) Fe2O3; Известняк CaCO3; Кокс; Магнезит MgCO3); по направлению ЦВЕТНАЯ МЕТАЛЛУРГИЯ (Боксит Al[OH]3; Алунит KAl3[SO4]2[OH]6; Нефелин Na[AlSiO4]; Тальк Mg3[Si4O10](OH)2; по направлению ХИМИЧЕСКОЙ ПРОМЫШЛЕННОСТИ (Микроклин (полевой шпат) K[AlSi3O8]; Сера S; Барит BaSO4; Гранит (полевой шпат, кварц, слюда); по направлению СТРОИТЕЛЬНОЙ ПРОМЫШЛЕННОСТИ (Глина; Мрамор; Мергель; Гипс CaSO4 2H2O); по направлению МАШИНОСТРОЕНИЯ (Чугун; Сталь; Алюминий; Пенопласт; Резина техническая; Триплекс; Полиэтилен; Текстолит); по направлению ЛЕГКОЙ ПРОМЫШЛЕННОСТИ (Поролон; Полистирол; Изделия из полистирола (пуговицы); Искусственная кожа на основе ПВХ; Синтепон; Мел CaCO3; Пленка поливинилхлоридная мягкая; Пленка полиэтиленовая). В составе коллекции должно быть не менее 4 планшетов с образцами: волокон, пряжи и ниток, тканей, декоратирно-отделочных материалов.</t>
  </si>
  <si>
    <t xml:space="preserve">Коллекция предназначена для использования в общеобразовательных учреждениях на уроках география и естествознания. Должна содержать не менее 16 образцов: Кальцит (известковый шпат); Исландский шпат (кальцит бесцветный); Кальцит серый; Мрамор белый; Мрамор красный; Мрамор серый полосчатый; Известняк плотный; Известняк коралловый; Известняк раковистый; Мел; Доломит; Мергель; Ракушечник; Арагонит;  Перламутр; Известковая раковина моллюска. Образцы должны быть размещены в ложементах складной картонной коробки. </t>
  </si>
  <si>
    <t xml:space="preserve">Коллекция должна состоять из менее чем 3 частей. В состав должно входить не менее 48 образцов минералов и горных пород: Сера; Графит; Пирит; Халькопирит; Галенит со сфалеритом; Флюорит; Боксит; Кварц молочный; Кварц прозрачный; Яшма цветная; Яшма техническая; Гематит; Магнетит; Марганцевая руда; Кальцит; Магнезит; Доломит; Хризотил-Асбест; Апатит; Фосфорит; Гипс пластинчатый; Гипс алебастр; Барит; Алунит; Мусковит; Кремень; Биотит; Полевой шпат (микроклин); Полевой шпат (лабрадор); Нефелин; Мрамор белый; Мрамор серый полосчатый; Гнейс; Габбро; Диорит; Гранит красный; Базальт; Туф вулканический; Песчаник; Известняк плотный; Мергель; Известняк раковистый; Сланец глинистый; Кварцит; Глина; Тальковый сланец; Каменный уголь (антрацит); Серпентин. Размер каждого образца должен быть не менее 3 см. Образцы должны быть занумерованы согласно номерам в списках и размещены в ложементах. Вес не более 1,5 кг. </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</si>
  <si>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</si>
  <si>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15 см. Масштаб 1:83 млн.</t>
  </si>
  <si>
    <t>Модель поверхности планеты Марса должна быть предназначена для использования в общеобразовательных учреждениях,  для научных и учебных целей, а также для демонстрации на уроках природоведения, географии и астрономии, при изучении темы о планетах Солнечной системы. Диаметр не менее 25 см.</t>
  </si>
  <si>
    <t>Коллекция предназначена  для использования в общеобразовательных учреждениях на уроках географии и естествознания. Должна содержать не менее 16 образцов: Кварц – кристалл SiO2; Кварц бесцветный SiO2; Аметист; Кварц молочный SiO2; Халцедон (SiO2, 1-1,5% H2O, Fe2O3, CaO); Агат; Яшма зеленая; Окаменевшая древесина; Кремень; Кварцит (SiO2  с примесями); Песчаник; Песок; Гранит красный; Гранит серый; Туф вулканический; Обсидиан. Образцы должны быть расположены в ложементах, которые помещены в складную картонную коробку.</t>
  </si>
  <si>
    <t>Должна быть предназначена для использования в общеобразовательных учреждениях в качестве демонстрационной модели в курсе географии, а также на уроках природоведения в начальной школе, по теме «Строение Земли».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должна быть не менее 42 см.</t>
  </si>
  <si>
    <t>Должна быть предназначена для использования в общеобразовательных учреждениях в качестве демонстрационного материала на уроках географии, раздел «Формы и типы рельефа». Модель должна быть разборной, должна состоять из не менее чем 2 частей. Модель должна быть изготовлена из пластмассы и раскрашена. На разрезе, проходящем через центр вулкана, должны быть показаны магма, жерло вулкана, кратер, лава, побочные кратеры. Должно быть показано изменение поверхности Земли в результате вулканической деятельности.</t>
  </si>
  <si>
    <t xml:space="preserve">Термометр должен быть предназначен для использования в общеобразовательных учреждениях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</si>
  <si>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Коллекция должна быть предназначена для использования на уроках географии, при прохождении темы "Полезные ископаемые" в общеобразовательных учреждениях. В коллекции  должны быть представлены не менее 7 образцов гранита  наиболее распространенных  расцветок и его составные части - полевой шпат, кварц и слюда. Образцы должны быть размещены в ложементах и упакованы в коробку.</t>
  </si>
  <si>
    <t>Коллекция должна содержать не менее 15 раздаточных планшетов формата не менее А4 c образцами. Каждый планшет должен содержать образцы: Каменный уголь; Пек; Анилин; Коксовый газ; Бензол; Сахарин; Кокс; Нафталин; Фенол; Аммиачная вода; Лекарства (фенацетин); Пластмасса; Минеральные удобрения (сульфат аммония); Толуол; Антрацен; Смола каменноугольная; Красители (ультрамарин). Коллекция должна быть предназначена для использования в качестве раздаточного материала. Коллекция должна быть обеспечена паспортом.</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</si>
  <si>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На подставке должна быть закреплена стойка, на которой крепяться металлические и пластмассовые стержни с пластмассовыми шариками разных цветов и размера, две планеты устанавливаются на свои подставки, обозначающие восемь планет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</si>
  <si>
    <t>4. Цифровая лаборатория</t>
  </si>
  <si>
    <t>5. Печатные пособия</t>
  </si>
  <si>
    <t>5.2.</t>
  </si>
  <si>
    <t>5.3.</t>
  </si>
  <si>
    <t>5.4.</t>
  </si>
  <si>
    <t>5.5.</t>
  </si>
  <si>
    <t>5.6.</t>
  </si>
  <si>
    <t>5.7.</t>
  </si>
  <si>
    <t>5.8.</t>
  </si>
  <si>
    <t>5.9.</t>
  </si>
  <si>
    <t>Комплект предназначен для экспериментальных заданий при изучении школьного курса  географии.
Состав:
Мультидатчик –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составляет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Датчик ультрафиолетового излучения 
Диапазон измерения от 0 до 100 000 мВт/м2
Габаритные размеры: 
Длина - 111 мм
Ширина - 35 мм
Высота - 21 мм
Состав мультидатчика тип 2:
Датчик скорости ветра с диапазоном измерения от 0 до 30 м/с, погрешностью измерения 5 %.
Датчик Компас с дискретностью измерения 1 гр.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</si>
  <si>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Модель "Солнечные часы" (демонстрационная)</t>
  </si>
  <si>
    <t>3.21.</t>
  </si>
  <si>
    <t xml:space="preserve">Солнечные часы должны быть предназначены для ознакомления с солнечным временем. Комплектность: циферблат на основании – 1 шт., стержень со стрелкой – 1 шт., транспортир с отвесом – 1 шт., компас – 1 шт. Циферблат должен быть снабжен механизмом, позволяющим менять угол его наклона к основанию.
</t>
  </si>
  <si>
    <t>Модель-аппликация "Природные зоны мира"</t>
  </si>
  <si>
    <t>Модель-аппликация должна быть предназначена для изучения тем, связанных с природными зонами Земли. В комплект должны входить как минимум 55 ламинированных карточек форматом не менее15х10 см. Карточки должны быть снабжены магнитами для крепления на металлической доске.</t>
  </si>
</sst>
</file>

<file path=xl/styles.xml><?xml version="1.0" encoding="utf-8"?>
<styleSheet xmlns="http://schemas.openxmlformats.org/spreadsheetml/2006/main">
  <fonts count="34">
    <font>
      <sz val="10"/>
      <name val="Arial Cyr"/>
      <charset val="204"/>
    </font>
    <font>
      <sz val="10"/>
      <name val="Arial Cyr"/>
      <charset val="204"/>
    </font>
    <font>
      <sz val="10"/>
      <name val="Times New Roman"/>
      <family val="1"/>
      <charset val="204"/>
    </font>
    <font>
      <sz val="10"/>
      <name val="Arial"/>
      <family val="2"/>
      <charset val="204"/>
    </font>
    <font>
      <b/>
      <sz val="12"/>
      <name val="Times New Roman"/>
      <family val="1"/>
    </font>
    <font>
      <b/>
      <sz val="10"/>
      <name val="Times New Roman"/>
      <family val="1"/>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sz val="8"/>
      <name val="Arial Cyr"/>
      <charset val="204"/>
    </font>
    <font>
      <sz val="10"/>
      <name val="Arial"/>
      <family val="2"/>
      <charset val="204"/>
    </font>
    <font>
      <sz val="10"/>
      <name val="Arial Cyr"/>
      <charset val="204"/>
    </font>
    <font>
      <b/>
      <sz val="10"/>
      <name val="Arial Cyr"/>
      <charset val="204"/>
    </font>
    <font>
      <sz val="10"/>
      <name val="Arial Cyr"/>
      <charset val="204"/>
    </font>
    <font>
      <b/>
      <sz val="12"/>
      <name val="Times New Roman"/>
      <family val="1"/>
    </font>
    <font>
      <sz val="12"/>
      <name val="Arial Cyr"/>
      <charset val="204"/>
    </font>
    <font>
      <b/>
      <sz val="12"/>
      <name val="Arial Cyr"/>
      <charset val="204"/>
    </font>
    <font>
      <sz val="11"/>
      <color theme="1"/>
      <name val="Calibri"/>
      <family val="2"/>
      <scheme val="minor"/>
    </font>
    <font>
      <sz val="10"/>
      <color rgb="FF000000"/>
      <name val="Times New Roman"/>
      <family val="1"/>
      <charset val="204"/>
    </font>
  </fonts>
  <fills count="11">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28">
    <xf numFmtId="0" fontId="0"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8" fillId="2" borderId="2" applyNumberFormat="0" applyAlignment="0" applyProtection="0"/>
    <xf numFmtId="0" fontId="9" fillId="2"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17" fillId="3" borderId="0" applyNumberFormat="0" applyBorder="0" applyAlignment="0" applyProtection="0"/>
    <xf numFmtId="0" fontId="25" fillId="0" borderId="0"/>
    <xf numFmtId="0" fontId="10" fillId="0" borderId="0"/>
    <xf numFmtId="0" fontId="3" fillId="0" borderId="0"/>
    <xf numFmtId="0" fontId="1" fillId="0" borderId="0">
      <alignment wrapText="1"/>
    </xf>
    <xf numFmtId="0" fontId="10" fillId="0" borderId="0"/>
    <xf numFmtId="0" fontId="18" fillId="9" borderId="0" applyNumberFormat="0" applyBorder="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0" fontId="22" fillId="10" borderId="0" applyNumberFormat="0" applyBorder="0" applyAlignment="0" applyProtection="0"/>
    <xf numFmtId="0" fontId="32" fillId="0" borderId="0"/>
  </cellStyleXfs>
  <cellXfs count="109">
    <xf numFmtId="0" fontId="0" fillId="0" borderId="0" xfId="0"/>
    <xf numFmtId="0" fontId="5" fillId="0" borderId="9"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3" fillId="0" borderId="12" xfId="21" applyFont="1" applyFill="1" applyBorder="1" applyAlignment="1">
      <alignment horizontal="left" vertical="center" wrapText="1"/>
    </xf>
    <xf numFmtId="0" fontId="23" fillId="0" borderId="12" xfId="21" applyFont="1" applyFill="1" applyBorder="1" applyAlignment="1">
      <alignment horizontal="center" vertical="center"/>
    </xf>
    <xf numFmtId="0" fontId="23" fillId="0" borderId="9" xfId="21" applyFont="1" applyFill="1" applyBorder="1" applyAlignment="1">
      <alignment horizontal="center" vertical="center"/>
    </xf>
    <xf numFmtId="0" fontId="23" fillId="0" borderId="13" xfId="21" applyFont="1" applyFill="1" applyBorder="1" applyAlignment="1">
      <alignment horizontal="center" vertical="center"/>
    </xf>
    <xf numFmtId="0" fontId="23" fillId="0" borderId="13" xfId="21" applyFont="1" applyFill="1" applyBorder="1" applyAlignment="1">
      <alignment horizontal="left" vertical="center" wrapText="1"/>
    </xf>
    <xf numFmtId="0" fontId="23" fillId="0" borderId="12" xfId="0" applyFont="1" applyFill="1" applyBorder="1" applyAlignment="1">
      <alignment horizontal="left" vertical="center" wrapText="1"/>
    </xf>
    <xf numFmtId="4" fontId="23" fillId="0" borderId="12" xfId="21" applyNumberFormat="1" applyFont="1" applyFill="1" applyBorder="1" applyAlignment="1">
      <alignment horizontal="center" vertical="center"/>
    </xf>
    <xf numFmtId="3" fontId="23" fillId="0" borderId="12"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3" fillId="0" borderId="12" xfId="0" applyFont="1" applyFill="1" applyBorder="1" applyAlignment="1">
      <alignment horizontal="center" vertical="center"/>
    </xf>
    <xf numFmtId="4" fontId="6" fillId="0" borderId="0" xfId="21" applyNumberFormat="1" applyFont="1" applyFill="1" applyBorder="1" applyAlignment="1">
      <alignment horizontal="center" vertical="center"/>
    </xf>
    <xf numFmtId="4" fontId="6" fillId="0" borderId="13" xfId="21" applyNumberFormat="1" applyFont="1" applyFill="1" applyBorder="1" applyAlignment="1">
      <alignment horizontal="center" vertical="center"/>
    </xf>
    <xf numFmtId="0" fontId="2" fillId="0" borderId="13" xfId="20" applyFont="1" applyFill="1" applyBorder="1" applyAlignment="1">
      <alignment horizontal="left" vertical="center" wrapText="1"/>
    </xf>
    <xf numFmtId="0" fontId="2" fillId="0" borderId="12" xfId="20" applyFont="1" applyFill="1" applyBorder="1" applyAlignment="1">
      <alignment horizontal="left" vertical="center" wrapText="1"/>
    </xf>
    <xf numFmtId="0" fontId="23" fillId="0" borderId="9" xfId="21" applyFont="1" applyFill="1" applyBorder="1" applyAlignment="1">
      <alignment horizontal="left" vertical="center" wrapText="1"/>
    </xf>
    <xf numFmtId="0" fontId="28" fillId="0" borderId="0" xfId="0" applyFont="1" applyFill="1"/>
    <xf numFmtId="0" fontId="23" fillId="0" borderId="14" xfId="21" applyFont="1" applyFill="1" applyBorder="1" applyAlignment="1">
      <alignment horizontal="center" vertical="center"/>
    </xf>
    <xf numFmtId="0" fontId="23" fillId="0" borderId="15" xfId="21" applyFont="1" applyFill="1" applyBorder="1" applyAlignment="1">
      <alignment horizontal="center" vertical="center"/>
    </xf>
    <xf numFmtId="1" fontId="23" fillId="0" borderId="12" xfId="0" applyNumberFormat="1" applyFont="1" applyFill="1" applyBorder="1" applyAlignment="1">
      <alignment horizontal="center" vertical="center" wrapText="1"/>
    </xf>
    <xf numFmtId="0" fontId="23" fillId="0" borderId="12" xfId="0" applyFont="1" applyFill="1" applyBorder="1" applyAlignment="1">
      <alignment horizontal="center" vertical="center" wrapText="1"/>
    </xf>
    <xf numFmtId="1" fontId="23" fillId="0" borderId="16"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1" fontId="23" fillId="0" borderId="14"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2" xfId="21" applyFont="1" applyFill="1" applyBorder="1" applyAlignment="1">
      <alignment horizontal="center" vertical="center"/>
    </xf>
    <xf numFmtId="0" fontId="2" fillId="0" borderId="9" xfId="0" applyFont="1" applyFill="1" applyBorder="1" applyAlignment="1">
      <alignment horizontal="left" vertical="center" wrapText="1"/>
    </xf>
    <xf numFmtId="1" fontId="23" fillId="0" borderId="9"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0" fontId="2" fillId="0" borderId="13" xfId="21" applyFont="1" applyFill="1" applyBorder="1" applyAlignment="1">
      <alignment horizontal="center" vertical="center"/>
    </xf>
    <xf numFmtId="0" fontId="23" fillId="0" borderId="25" xfId="21" applyFont="1" applyFill="1" applyBorder="1" applyAlignment="1">
      <alignment horizontal="left" vertical="center" wrapText="1"/>
    </xf>
    <xf numFmtId="0" fontId="0" fillId="0" borderId="0" xfId="0" applyAlignment="1">
      <alignment vertical="top" wrapText="1"/>
    </xf>
    <xf numFmtId="0" fontId="2" fillId="0" borderId="25" xfId="21" applyFont="1" applyFill="1" applyBorder="1" applyAlignment="1">
      <alignment horizontal="center" vertical="center" wrapText="1"/>
    </xf>
    <xf numFmtId="0" fontId="2" fillId="0" borderId="9" xfId="21" applyFont="1" applyFill="1" applyBorder="1" applyAlignment="1">
      <alignment horizontal="center" vertical="center"/>
    </xf>
    <xf numFmtId="4" fontId="5" fillId="0" borderId="10" xfId="0" applyNumberFormat="1" applyFont="1" applyFill="1" applyBorder="1" applyAlignment="1" applyProtection="1">
      <alignment horizontal="center" vertical="center" wrapText="1"/>
    </xf>
    <xf numFmtId="4" fontId="5" fillId="0" borderId="10" xfId="19" applyNumberFormat="1" applyFont="1" applyFill="1" applyBorder="1" applyAlignment="1">
      <alignment horizontal="center" vertical="center" wrapText="1"/>
    </xf>
    <xf numFmtId="4" fontId="5" fillId="0" borderId="9" xfId="0" applyNumberFormat="1" applyFont="1" applyFill="1" applyBorder="1" applyAlignment="1" applyProtection="1">
      <alignment horizontal="center" vertical="center" wrapText="1"/>
    </xf>
    <xf numFmtId="4" fontId="5" fillId="0" borderId="9" xfId="19" applyNumberFormat="1" applyFont="1" applyFill="1" applyBorder="1" applyAlignment="1">
      <alignment horizontal="center" vertical="center" wrapText="1"/>
    </xf>
    <xf numFmtId="4" fontId="10" fillId="0" borderId="13" xfId="21" applyNumberFormat="1" applyFont="1" applyFill="1" applyBorder="1" applyAlignment="1">
      <alignment horizontal="center" vertical="center"/>
    </xf>
    <xf numFmtId="4" fontId="23" fillId="0" borderId="12" xfId="0" applyNumberFormat="1" applyFont="1" applyFill="1" applyBorder="1" applyAlignment="1">
      <alignment horizontal="center" vertical="center" wrapText="1"/>
    </xf>
    <xf numFmtId="4" fontId="23" fillId="0" borderId="13" xfId="21" applyNumberFormat="1" applyFont="1" applyFill="1" applyBorder="1" applyAlignment="1">
      <alignment horizontal="center" vertical="center"/>
    </xf>
    <xf numFmtId="4" fontId="23" fillId="0" borderId="13" xfId="0" applyNumberFormat="1" applyFont="1" applyFill="1" applyBorder="1" applyAlignment="1">
      <alignment horizontal="center" vertical="center" wrapText="1"/>
    </xf>
    <xf numFmtId="4" fontId="23" fillId="0" borderId="12" xfId="0" applyNumberFormat="1" applyFont="1" applyFill="1" applyBorder="1" applyAlignment="1">
      <alignment horizontal="center" vertical="center"/>
    </xf>
    <xf numFmtId="4" fontId="23" fillId="0" borderId="13" xfId="0" applyNumberFormat="1" applyFont="1" applyFill="1" applyBorder="1" applyAlignment="1">
      <alignment horizontal="center" vertical="center"/>
    </xf>
    <xf numFmtId="4" fontId="2" fillId="0" borderId="12" xfId="0" applyNumberFormat="1" applyFont="1" applyFill="1" applyBorder="1" applyAlignment="1">
      <alignment horizontal="center" vertical="center"/>
    </xf>
    <xf numFmtId="4" fontId="27" fillId="0" borderId="10" xfId="0" applyNumberFormat="1" applyFont="1" applyFill="1" applyBorder="1" applyAlignment="1">
      <alignment horizontal="center" vertical="center"/>
    </xf>
    <xf numFmtId="4" fontId="28" fillId="0" borderId="0" xfId="0" applyNumberFormat="1" applyFont="1" applyFill="1"/>
    <xf numFmtId="0" fontId="2" fillId="0" borderId="0" xfId="21" applyFont="1" applyFill="1" applyBorder="1" applyAlignment="1">
      <alignment horizontal="center" vertical="center"/>
    </xf>
    <xf numFmtId="0" fontId="2" fillId="0" borderId="14" xfId="0" applyFont="1" applyFill="1" applyBorder="1" applyAlignment="1">
      <alignment horizontal="center" vertical="center"/>
    </xf>
    <xf numFmtId="0" fontId="33" fillId="0" borderId="13" xfId="27" applyNumberFormat="1" applyFont="1" applyFill="1" applyBorder="1" applyAlignment="1" applyProtection="1">
      <alignment horizontal="left" vertical="center" wrapText="1"/>
    </xf>
    <xf numFmtId="0" fontId="2" fillId="0" borderId="15" xfId="21" applyFont="1" applyFill="1" applyBorder="1" applyAlignment="1">
      <alignment horizontal="center" vertical="center"/>
    </xf>
    <xf numFmtId="0" fontId="2" fillId="0" borderId="13" xfId="20" applyFont="1" applyBorder="1" applyAlignment="1">
      <alignment vertical="center" wrapText="1"/>
    </xf>
    <xf numFmtId="0" fontId="2" fillId="0" borderId="13" xfId="0" applyFont="1" applyFill="1" applyBorder="1" applyAlignment="1">
      <alignment horizontal="left" vertical="center" wrapText="1"/>
    </xf>
    <xf numFmtId="0" fontId="0" fillId="0" borderId="13" xfId="0" applyBorder="1" applyAlignment="1">
      <alignment horizontal="left" vertical="center" wrapText="1"/>
    </xf>
    <xf numFmtId="0" fontId="2" fillId="0" borderId="13" xfId="21" applyFont="1" applyFill="1" applyBorder="1" applyAlignment="1">
      <alignment horizontal="left" vertical="center" wrapText="1"/>
    </xf>
    <xf numFmtId="0" fontId="23" fillId="0" borderId="18" xfId="21" applyFont="1" applyFill="1" applyBorder="1" applyAlignment="1">
      <alignment horizontal="left" vertical="center" wrapText="1"/>
    </xf>
    <xf numFmtId="0" fontId="28" fillId="0" borderId="14" xfId="0" applyFont="1" applyFill="1" applyBorder="1" applyAlignment="1">
      <alignment horizontal="left" vertical="center" wrapText="1"/>
    </xf>
    <xf numFmtId="0" fontId="23" fillId="0" borderId="19" xfId="21" applyFont="1" applyFill="1" applyBorder="1" applyAlignment="1">
      <alignment horizontal="left" vertical="center" wrapText="1"/>
    </xf>
    <xf numFmtId="0" fontId="28" fillId="0" borderId="16" xfId="0" applyFont="1" applyFill="1" applyBorder="1" applyAlignment="1">
      <alignment horizontal="left" vertical="center" wrapText="1"/>
    </xf>
    <xf numFmtId="0" fontId="4" fillId="0" borderId="20" xfId="21" applyFont="1" applyFill="1" applyBorder="1" applyAlignment="1">
      <alignment horizontal="left" vertical="center"/>
    </xf>
    <xf numFmtId="0" fontId="31" fillId="0" borderId="21" xfId="0" applyFont="1" applyBorder="1" applyAlignment="1">
      <alignment horizontal="left" vertical="center"/>
    </xf>
    <xf numFmtId="0" fontId="31" fillId="0" borderId="22" xfId="0" applyFont="1" applyBorder="1" applyAlignment="1">
      <alignment horizontal="left" vertical="center"/>
    </xf>
    <xf numFmtId="0" fontId="4" fillId="0" borderId="20" xfId="21" applyFont="1" applyFill="1" applyBorder="1" applyAlignment="1">
      <alignment horizontal="left" vertical="center" wrapText="1"/>
    </xf>
    <xf numFmtId="0" fontId="30" fillId="0" borderId="21" xfId="0" applyFont="1" applyFill="1" applyBorder="1" applyAlignment="1">
      <alignment horizontal="left" vertical="center"/>
    </xf>
    <xf numFmtId="0" fontId="0" fillId="0" borderId="22" xfId="0" applyFill="1" applyBorder="1" applyAlignment="1">
      <alignment vertical="center"/>
    </xf>
    <xf numFmtId="0" fontId="23" fillId="0" borderId="17" xfId="21" applyFont="1" applyFill="1" applyBorder="1" applyAlignment="1">
      <alignment horizontal="left" vertical="center" wrapText="1"/>
    </xf>
    <xf numFmtId="0" fontId="0" fillId="0" borderId="11" xfId="0" applyBorder="1" applyAlignment="1">
      <alignment horizontal="left" vertical="center" wrapText="1"/>
    </xf>
    <xf numFmtId="0" fontId="2" fillId="0" borderId="23" xfId="0" applyFont="1" applyFill="1" applyBorder="1" applyAlignment="1">
      <alignment horizontal="left" vertical="center" wrapText="1"/>
    </xf>
    <xf numFmtId="0" fontId="0" fillId="0" borderId="24" xfId="0" applyFill="1" applyBorder="1" applyAlignment="1">
      <alignment horizontal="left" vertical="center" wrapText="1"/>
    </xf>
    <xf numFmtId="0" fontId="23" fillId="0" borderId="13"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21" applyFont="1" applyFill="1" applyBorder="1" applyAlignment="1">
      <alignment horizontal="left" vertical="center" wrapText="1"/>
    </xf>
    <xf numFmtId="0" fontId="28" fillId="0" borderId="2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0" fillId="0" borderId="14" xfId="0" applyBorder="1" applyAlignment="1">
      <alignment horizontal="left" vertical="center" wrapText="1"/>
    </xf>
    <xf numFmtId="0" fontId="2" fillId="0" borderId="18" xfId="0" applyFont="1" applyFill="1" applyBorder="1" applyAlignment="1">
      <alignment horizontal="left" vertical="center" wrapText="1"/>
    </xf>
    <xf numFmtId="0" fontId="23" fillId="0" borderId="23" xfId="21" applyFont="1" applyFill="1" applyBorder="1" applyAlignment="1">
      <alignment horizontal="left" vertical="center" wrapText="1"/>
    </xf>
    <xf numFmtId="0" fontId="28" fillId="0" borderId="24" xfId="0" applyFont="1" applyFill="1" applyBorder="1" applyAlignment="1">
      <alignment horizontal="left" vertical="center" wrapText="1"/>
    </xf>
    <xf numFmtId="0" fontId="2" fillId="0" borderId="18" xfId="21" applyFont="1" applyFill="1" applyBorder="1" applyAlignment="1">
      <alignment horizontal="left" vertical="center" wrapText="1"/>
    </xf>
    <xf numFmtId="0" fontId="6" fillId="0" borderId="20" xfId="0" applyFont="1" applyFill="1" applyBorder="1" applyAlignment="1">
      <alignment horizontal="center" vertical="center" wrapText="1"/>
    </xf>
    <xf numFmtId="0" fontId="0" fillId="0" borderId="22" xfId="0" applyBorder="1" applyAlignment="1">
      <alignment horizontal="center" vertical="center" wrapText="1"/>
    </xf>
    <xf numFmtId="0" fontId="23" fillId="0" borderId="19"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0" fillId="0" borderId="27" xfId="0" applyBorder="1" applyAlignment="1">
      <alignment horizontal="left" vertical="center" wrapText="1"/>
    </xf>
    <xf numFmtId="0" fontId="6" fillId="0" borderId="20" xfId="0" applyFont="1" applyFill="1" applyBorder="1" applyAlignment="1"/>
    <xf numFmtId="0" fontId="6" fillId="0" borderId="21" xfId="0" applyFont="1" applyFill="1" applyBorder="1" applyAlignment="1"/>
    <xf numFmtId="0" fontId="6" fillId="0" borderId="22" xfId="0" applyFont="1" applyFill="1" applyBorder="1" applyAlignment="1"/>
    <xf numFmtId="0" fontId="29" fillId="0" borderId="20" xfId="21" applyFont="1" applyFill="1" applyBorder="1" applyAlignment="1">
      <alignment horizontal="left" wrapText="1"/>
    </xf>
    <xf numFmtId="0" fontId="30" fillId="0" borderId="21" xfId="0" applyFont="1" applyBorder="1" applyAlignment="1">
      <alignment horizontal="left"/>
    </xf>
    <xf numFmtId="0" fontId="30" fillId="0" borderId="22" xfId="0" applyFont="1" applyBorder="1" applyAlignment="1">
      <alignment horizontal="left"/>
    </xf>
    <xf numFmtId="0" fontId="29" fillId="0" borderId="20" xfId="21" applyFont="1" applyFill="1" applyBorder="1" applyAlignment="1">
      <alignment horizontal="left" vertical="center" wrapText="1"/>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0" fillId="0" borderId="14" xfId="0" applyFill="1" applyBorder="1" applyAlignment="1">
      <alignment horizontal="left" vertical="center" wrapText="1"/>
    </xf>
    <xf numFmtId="0" fontId="2" fillId="0" borderId="17"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1" fillId="0" borderId="14" xfId="0" applyFont="1" applyFill="1" applyBorder="1" applyAlignment="1">
      <alignment horizontal="left"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2 2" xfId="27"/>
    <cellStyle name="Обычный 3" xfId="18"/>
    <cellStyle name="Обычный_Лист1" xfId="19"/>
    <cellStyle name="Обычный_Прайс (ред. 01.04.2013)." xfId="20"/>
    <cellStyle name="Обычный_Прайс по кабинетам 2011г" xfId="21"/>
    <cellStyle name="Плохой" xfId="22" builtinId="27" customBuiltin="1"/>
    <cellStyle name="Пояснение" xfId="23" builtinId="53" customBuiltin="1"/>
    <cellStyle name="Связанная ячейка" xfId="24" builtinId="24" customBuiltin="1"/>
    <cellStyle name="Текст предупреждения" xfId="25" builtinId="11" customBuiltin="1"/>
    <cellStyle name="Хороший" xfId="2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61"/>
  <sheetViews>
    <sheetView tabSelected="1" workbookViewId="0">
      <selection activeCell="A2" sqref="A2:D2"/>
    </sheetView>
  </sheetViews>
  <sheetFormatPr defaultColWidth="8.7109375" defaultRowHeight="12.75"/>
  <cols>
    <col min="1" max="1" width="6.7109375" style="23" customWidth="1"/>
    <col min="2" max="3" width="43.5703125" style="23" customWidth="1"/>
    <col min="4" max="4" width="53.85546875" style="23" customWidth="1"/>
    <col min="5" max="5" width="12.5703125" style="23" customWidth="1"/>
    <col min="6" max="6" width="9.85546875" style="23" customWidth="1"/>
    <col min="7" max="7" width="9.140625" style="54" customWidth="1"/>
    <col min="8" max="8" width="12.5703125" style="54" customWidth="1"/>
    <col min="9" max="9" width="27.5703125" style="39" bestFit="1" customWidth="1"/>
  </cols>
  <sheetData>
    <row r="1" spans="1:8" ht="40.5" customHeight="1" thickBot="1">
      <c r="A1" s="2" t="s">
        <v>94</v>
      </c>
      <c r="B1" s="2" t="s">
        <v>8</v>
      </c>
      <c r="C1" s="91" t="s">
        <v>4</v>
      </c>
      <c r="D1" s="92"/>
      <c r="E1" s="2" t="s">
        <v>28</v>
      </c>
      <c r="F1" s="2" t="s">
        <v>32</v>
      </c>
      <c r="G1" s="42" t="s">
        <v>92</v>
      </c>
      <c r="H1" s="43" t="s">
        <v>93</v>
      </c>
    </row>
    <row r="2" spans="1:8" ht="40.5" customHeight="1" thickBot="1">
      <c r="A2" s="82" t="s">
        <v>5</v>
      </c>
      <c r="B2" s="83"/>
      <c r="C2" s="83"/>
      <c r="D2" s="84"/>
      <c r="E2" s="3"/>
      <c r="F2" s="1"/>
      <c r="G2" s="44"/>
      <c r="H2" s="45"/>
    </row>
    <row r="3" spans="1:8" ht="16.5" thickBot="1">
      <c r="A3" s="99" t="s">
        <v>6</v>
      </c>
      <c r="B3" s="100"/>
      <c r="C3" s="100"/>
      <c r="D3" s="101"/>
      <c r="E3" s="18"/>
      <c r="F3" s="19"/>
      <c r="G3" s="46"/>
      <c r="H3" s="46"/>
    </row>
    <row r="4" spans="1:8" ht="33" customHeight="1">
      <c r="A4" s="7" t="s">
        <v>95</v>
      </c>
      <c r="B4" s="6" t="s">
        <v>13</v>
      </c>
      <c r="C4" s="90" t="s">
        <v>150</v>
      </c>
      <c r="D4" s="64"/>
      <c r="E4" s="7">
        <v>1</v>
      </c>
      <c r="F4" s="7" t="s">
        <v>9</v>
      </c>
      <c r="G4" s="12">
        <v>990</v>
      </c>
      <c r="H4" s="12">
        <f>E4*G4</f>
        <v>990</v>
      </c>
    </row>
    <row r="5" spans="1:8" ht="31.5" customHeight="1">
      <c r="A5" s="7" t="s">
        <v>96</v>
      </c>
      <c r="B5" s="6" t="s">
        <v>57</v>
      </c>
      <c r="C5" s="90" t="s">
        <v>151</v>
      </c>
      <c r="D5" s="64"/>
      <c r="E5" s="7">
        <v>15</v>
      </c>
      <c r="F5" s="7" t="s">
        <v>9</v>
      </c>
      <c r="G5" s="12">
        <v>650</v>
      </c>
      <c r="H5" s="12">
        <f>E5*G5</f>
        <v>9750</v>
      </c>
    </row>
    <row r="6" spans="1:8" ht="45.75" customHeight="1" thickBot="1">
      <c r="A6" s="25" t="s">
        <v>97</v>
      </c>
      <c r="B6" s="10" t="s">
        <v>16</v>
      </c>
      <c r="C6" s="80" t="s">
        <v>152</v>
      </c>
      <c r="D6" s="81"/>
      <c r="E6" s="7">
        <v>1</v>
      </c>
      <c r="F6" s="7" t="s">
        <v>9</v>
      </c>
      <c r="G6" s="12">
        <v>990</v>
      </c>
      <c r="H6" s="12">
        <f>E6*G6</f>
        <v>990</v>
      </c>
    </row>
    <row r="7" spans="1:8" ht="16.5" thickBot="1">
      <c r="A7" s="99" t="s">
        <v>58</v>
      </c>
      <c r="B7" s="100"/>
      <c r="C7" s="100"/>
      <c r="D7" s="101"/>
      <c r="E7" s="24"/>
      <c r="F7" s="7"/>
      <c r="G7" s="12"/>
      <c r="H7" s="12"/>
    </row>
    <row r="8" spans="1:8" ht="95.25" customHeight="1">
      <c r="A8" s="8" t="s">
        <v>98</v>
      </c>
      <c r="B8" s="22" t="s">
        <v>50</v>
      </c>
      <c r="C8" s="88" t="s">
        <v>49</v>
      </c>
      <c r="D8" s="89"/>
      <c r="E8" s="7">
        <v>1</v>
      </c>
      <c r="F8" s="7" t="s">
        <v>9</v>
      </c>
      <c r="G8" s="12">
        <v>1420</v>
      </c>
      <c r="H8" s="12">
        <f t="shared" ref="H8:H16" si="0">G8*E8</f>
        <v>1420</v>
      </c>
    </row>
    <row r="9" spans="1:8" ht="57.75" customHeight="1">
      <c r="A9" s="8" t="s">
        <v>99</v>
      </c>
      <c r="B9" s="11" t="s">
        <v>59</v>
      </c>
      <c r="C9" s="87" t="s">
        <v>157</v>
      </c>
      <c r="D9" s="105"/>
      <c r="E9" s="13">
        <v>1</v>
      </c>
      <c r="F9" s="7" t="s">
        <v>9</v>
      </c>
      <c r="G9" s="12">
        <v>880</v>
      </c>
      <c r="H9" s="12">
        <f t="shared" si="0"/>
        <v>880</v>
      </c>
    </row>
    <row r="10" spans="1:8" ht="68.25" customHeight="1">
      <c r="A10" s="8" t="s">
        <v>100</v>
      </c>
      <c r="B10" s="11" t="s">
        <v>60</v>
      </c>
      <c r="C10" s="85" t="s">
        <v>61</v>
      </c>
      <c r="D10" s="86"/>
      <c r="E10" s="13">
        <v>1</v>
      </c>
      <c r="F10" s="7" t="s">
        <v>9</v>
      </c>
      <c r="G10" s="12">
        <v>870</v>
      </c>
      <c r="H10" s="12">
        <f t="shared" si="0"/>
        <v>870</v>
      </c>
    </row>
    <row r="11" spans="1:8" ht="83.25" customHeight="1">
      <c r="A11" s="8" t="s">
        <v>101</v>
      </c>
      <c r="B11" s="11" t="s">
        <v>62</v>
      </c>
      <c r="C11" s="87" t="s">
        <v>148</v>
      </c>
      <c r="D11" s="86"/>
      <c r="E11" s="13">
        <v>1</v>
      </c>
      <c r="F11" s="7" t="s">
        <v>9</v>
      </c>
      <c r="G11" s="12">
        <v>1575</v>
      </c>
      <c r="H11" s="12">
        <f t="shared" si="0"/>
        <v>1575</v>
      </c>
    </row>
    <row r="12" spans="1:8" ht="85.5" customHeight="1">
      <c r="A12" s="8" t="s">
        <v>102</v>
      </c>
      <c r="B12" s="11" t="s">
        <v>63</v>
      </c>
      <c r="C12" s="87" t="s">
        <v>153</v>
      </c>
      <c r="D12" s="86"/>
      <c r="E12" s="13">
        <v>1</v>
      </c>
      <c r="F12" s="7" t="s">
        <v>9</v>
      </c>
      <c r="G12" s="12">
        <v>1460</v>
      </c>
      <c r="H12" s="12">
        <f t="shared" si="0"/>
        <v>1460</v>
      </c>
    </row>
    <row r="13" spans="1:8" ht="118.5" customHeight="1">
      <c r="A13" s="8" t="s">
        <v>103</v>
      </c>
      <c r="B13" s="11" t="s">
        <v>74</v>
      </c>
      <c r="C13" s="87" t="s">
        <v>149</v>
      </c>
      <c r="D13" s="86"/>
      <c r="E13" s="13">
        <v>1</v>
      </c>
      <c r="F13" s="7" t="s">
        <v>9</v>
      </c>
      <c r="G13" s="12">
        <v>3800</v>
      </c>
      <c r="H13" s="12">
        <f t="shared" si="0"/>
        <v>3800</v>
      </c>
    </row>
    <row r="14" spans="1:8" ht="92.25" customHeight="1">
      <c r="A14" s="8" t="s">
        <v>104</v>
      </c>
      <c r="B14" s="11" t="s">
        <v>75</v>
      </c>
      <c r="C14" s="85" t="s">
        <v>76</v>
      </c>
      <c r="D14" s="86"/>
      <c r="E14" s="13">
        <v>1</v>
      </c>
      <c r="F14" s="7" t="s">
        <v>9</v>
      </c>
      <c r="G14" s="12">
        <v>3780</v>
      </c>
      <c r="H14" s="12">
        <f t="shared" si="0"/>
        <v>3780</v>
      </c>
    </row>
    <row r="15" spans="1:8" ht="109.5" customHeight="1">
      <c r="A15" s="8" t="s">
        <v>105</v>
      </c>
      <c r="B15" s="11" t="s">
        <v>77</v>
      </c>
      <c r="C15" s="87" t="s">
        <v>146</v>
      </c>
      <c r="D15" s="86"/>
      <c r="E15" s="13">
        <v>1</v>
      </c>
      <c r="F15" s="7" t="s">
        <v>9</v>
      </c>
      <c r="G15" s="12">
        <v>2660</v>
      </c>
      <c r="H15" s="12">
        <f t="shared" si="0"/>
        <v>2660</v>
      </c>
    </row>
    <row r="16" spans="1:8" ht="151.5" customHeight="1">
      <c r="A16" s="7" t="s">
        <v>106</v>
      </c>
      <c r="B16" s="11" t="s">
        <v>78</v>
      </c>
      <c r="C16" s="87" t="s">
        <v>147</v>
      </c>
      <c r="D16" s="86"/>
      <c r="E16" s="13">
        <v>1</v>
      </c>
      <c r="F16" s="7" t="s">
        <v>9</v>
      </c>
      <c r="G16" s="12">
        <v>2210</v>
      </c>
      <c r="H16" s="48">
        <f t="shared" si="0"/>
        <v>2210</v>
      </c>
    </row>
    <row r="17" spans="1:8" ht="56.25" customHeight="1">
      <c r="A17" s="8" t="s">
        <v>107</v>
      </c>
      <c r="B17" s="34" t="s">
        <v>52</v>
      </c>
      <c r="C17" s="106" t="s">
        <v>29</v>
      </c>
      <c r="D17" s="107"/>
      <c r="E17" s="35">
        <v>1</v>
      </c>
      <c r="F17" s="36" t="s">
        <v>2</v>
      </c>
      <c r="G17" s="12">
        <v>5280</v>
      </c>
      <c r="H17" s="47">
        <f t="shared" ref="H17:H26" si="1">G17*E17</f>
        <v>5280</v>
      </c>
    </row>
    <row r="18" spans="1:8" ht="48" customHeight="1">
      <c r="A18" s="8" t="s">
        <v>108</v>
      </c>
      <c r="B18" s="16" t="s">
        <v>20</v>
      </c>
      <c r="C18" s="87" t="s">
        <v>21</v>
      </c>
      <c r="D18" s="64"/>
      <c r="E18" s="26">
        <v>1</v>
      </c>
      <c r="F18" s="27" t="s">
        <v>2</v>
      </c>
      <c r="G18" s="12">
        <v>970</v>
      </c>
      <c r="H18" s="47">
        <f t="shared" si="1"/>
        <v>970</v>
      </c>
    </row>
    <row r="19" spans="1:8" ht="69" customHeight="1">
      <c r="A19" s="8" t="s">
        <v>109</v>
      </c>
      <c r="B19" s="14" t="s">
        <v>53</v>
      </c>
      <c r="C19" s="87" t="s">
        <v>158</v>
      </c>
      <c r="D19" s="64"/>
      <c r="E19" s="26">
        <v>1</v>
      </c>
      <c r="F19" s="27" t="s">
        <v>2</v>
      </c>
      <c r="G19" s="12">
        <v>3480</v>
      </c>
      <c r="H19" s="47">
        <f t="shared" si="1"/>
        <v>3480</v>
      </c>
    </row>
    <row r="20" spans="1:8" ht="55.5" customHeight="1">
      <c r="A20" s="8" t="s">
        <v>110</v>
      </c>
      <c r="B20" s="14" t="s">
        <v>22</v>
      </c>
      <c r="C20" s="87" t="s">
        <v>23</v>
      </c>
      <c r="D20" s="64"/>
      <c r="E20" s="26">
        <v>1</v>
      </c>
      <c r="F20" s="27" t="s">
        <v>2</v>
      </c>
      <c r="G20" s="12">
        <v>970</v>
      </c>
      <c r="H20" s="47">
        <f t="shared" si="1"/>
        <v>970</v>
      </c>
    </row>
    <row r="21" spans="1:8" ht="44.25" customHeight="1">
      <c r="A21" s="8" t="s">
        <v>111</v>
      </c>
      <c r="B21" s="20" t="s">
        <v>25</v>
      </c>
      <c r="C21" s="87" t="s">
        <v>24</v>
      </c>
      <c r="D21" s="86"/>
      <c r="E21" s="28">
        <v>1</v>
      </c>
      <c r="F21" s="29" t="s">
        <v>2</v>
      </c>
      <c r="G21" s="49">
        <v>990</v>
      </c>
      <c r="H21" s="49">
        <f t="shared" si="1"/>
        <v>990</v>
      </c>
    </row>
    <row r="22" spans="1:8" ht="78" customHeight="1">
      <c r="A22" s="8" t="s">
        <v>112</v>
      </c>
      <c r="B22" s="14" t="s">
        <v>56</v>
      </c>
      <c r="C22" s="87" t="s">
        <v>30</v>
      </c>
      <c r="D22" s="64"/>
      <c r="E22" s="26">
        <v>1</v>
      </c>
      <c r="F22" s="27" t="s">
        <v>2</v>
      </c>
      <c r="G22" s="47">
        <v>3960</v>
      </c>
      <c r="H22" s="47">
        <f t="shared" si="1"/>
        <v>3960</v>
      </c>
    </row>
    <row r="23" spans="1:8" ht="65.25" customHeight="1">
      <c r="A23" s="8" t="s">
        <v>113</v>
      </c>
      <c r="B23" s="14" t="s">
        <v>45</v>
      </c>
      <c r="C23" s="87" t="s">
        <v>46</v>
      </c>
      <c r="D23" s="64"/>
      <c r="E23" s="26">
        <v>1</v>
      </c>
      <c r="F23" s="27" t="s">
        <v>2</v>
      </c>
      <c r="G23" s="47">
        <v>1150</v>
      </c>
      <c r="H23" s="47">
        <f t="shared" si="1"/>
        <v>1150</v>
      </c>
    </row>
    <row r="24" spans="1:8" ht="72" customHeight="1">
      <c r="A24" s="8" t="s">
        <v>114</v>
      </c>
      <c r="B24" s="21" t="s">
        <v>47</v>
      </c>
      <c r="C24" s="87" t="s">
        <v>31</v>
      </c>
      <c r="D24" s="86"/>
      <c r="E24" s="30">
        <v>1</v>
      </c>
      <c r="F24" s="27" t="s">
        <v>2</v>
      </c>
      <c r="G24" s="47">
        <v>2260</v>
      </c>
      <c r="H24" s="47">
        <f t="shared" si="1"/>
        <v>2260</v>
      </c>
    </row>
    <row r="25" spans="1:8" ht="56.25" customHeight="1">
      <c r="A25" s="8" t="s">
        <v>115</v>
      </c>
      <c r="B25" s="20" t="s">
        <v>48</v>
      </c>
      <c r="C25" s="87" t="s">
        <v>51</v>
      </c>
      <c r="D25" s="86"/>
      <c r="E25" s="28">
        <v>1</v>
      </c>
      <c r="F25" s="29" t="s">
        <v>2</v>
      </c>
      <c r="G25" s="47">
        <v>890</v>
      </c>
      <c r="H25" s="49">
        <f t="shared" si="1"/>
        <v>890</v>
      </c>
    </row>
    <row r="26" spans="1:8" ht="32.25" customHeight="1" thickBot="1">
      <c r="A26" s="25" t="s">
        <v>116</v>
      </c>
      <c r="B26" s="15" t="s">
        <v>55</v>
      </c>
      <c r="C26" s="94" t="s">
        <v>54</v>
      </c>
      <c r="D26" s="95"/>
      <c r="E26" s="17">
        <v>1</v>
      </c>
      <c r="F26" s="17" t="s">
        <v>9</v>
      </c>
      <c r="G26" s="47">
        <v>780</v>
      </c>
      <c r="H26" s="50">
        <f t="shared" si="1"/>
        <v>780</v>
      </c>
    </row>
    <row r="27" spans="1:8" ht="15.75" thickBot="1">
      <c r="A27" s="102" t="s">
        <v>79</v>
      </c>
      <c r="B27" s="103"/>
      <c r="C27" s="103"/>
      <c r="D27" s="104"/>
      <c r="E27" s="24"/>
      <c r="F27" s="7"/>
      <c r="G27" s="12"/>
      <c r="H27" s="12"/>
    </row>
    <row r="28" spans="1:8" ht="28.5" customHeight="1">
      <c r="A28" s="8" t="s">
        <v>117</v>
      </c>
      <c r="B28" s="22" t="s">
        <v>80</v>
      </c>
      <c r="C28" s="88" t="s">
        <v>81</v>
      </c>
      <c r="D28" s="89"/>
      <c r="E28" s="7">
        <v>15</v>
      </c>
      <c r="F28" s="7" t="s">
        <v>9</v>
      </c>
      <c r="G28" s="12">
        <v>320</v>
      </c>
      <c r="H28" s="12">
        <f>G28*E28</f>
        <v>4800</v>
      </c>
    </row>
    <row r="29" spans="1:8" ht="68.25" customHeight="1">
      <c r="A29" s="8" t="s">
        <v>118</v>
      </c>
      <c r="B29" s="6" t="s">
        <v>12</v>
      </c>
      <c r="C29" s="63" t="s">
        <v>7</v>
      </c>
      <c r="D29" s="64"/>
      <c r="E29" s="7">
        <v>1</v>
      </c>
      <c r="F29" s="7" t="s">
        <v>9</v>
      </c>
      <c r="G29" s="12">
        <v>1980</v>
      </c>
      <c r="H29" s="12">
        <f>G29*E29</f>
        <v>1980</v>
      </c>
    </row>
    <row r="30" spans="1:8" ht="69" customHeight="1">
      <c r="A30" s="8" t="s">
        <v>119</v>
      </c>
      <c r="B30" s="6" t="s">
        <v>14</v>
      </c>
      <c r="C30" s="63" t="s">
        <v>15</v>
      </c>
      <c r="D30" s="64"/>
      <c r="E30" s="7">
        <v>1</v>
      </c>
      <c r="F30" s="7" t="s">
        <v>9</v>
      </c>
      <c r="G30" s="12">
        <v>5930</v>
      </c>
      <c r="H30" s="12">
        <f>G30*E30</f>
        <v>5930</v>
      </c>
    </row>
    <row r="31" spans="1:8" ht="105" customHeight="1">
      <c r="A31" s="8" t="s">
        <v>120</v>
      </c>
      <c r="B31" s="6" t="s">
        <v>137</v>
      </c>
      <c r="C31" s="63" t="s">
        <v>139</v>
      </c>
      <c r="D31" s="86"/>
      <c r="E31" s="7">
        <v>1</v>
      </c>
      <c r="F31" s="7" t="s">
        <v>9</v>
      </c>
      <c r="G31" s="12">
        <v>4460</v>
      </c>
      <c r="H31" s="12">
        <f>G31*E31</f>
        <v>4460</v>
      </c>
    </row>
    <row r="32" spans="1:8" ht="70.5" customHeight="1">
      <c r="A32" s="8" t="s">
        <v>121</v>
      </c>
      <c r="B32" s="6" t="s">
        <v>17</v>
      </c>
      <c r="C32" s="90" t="s">
        <v>154</v>
      </c>
      <c r="D32" s="64"/>
      <c r="E32" s="7">
        <v>1</v>
      </c>
      <c r="F32" s="7" t="s">
        <v>9</v>
      </c>
      <c r="G32" s="12">
        <v>5680</v>
      </c>
      <c r="H32" s="12">
        <f>E32*G32</f>
        <v>5680</v>
      </c>
    </row>
    <row r="33" spans="1:8" ht="77.25" customHeight="1">
      <c r="A33" s="8" t="s">
        <v>122</v>
      </c>
      <c r="B33" s="6" t="s">
        <v>82</v>
      </c>
      <c r="C33" s="90" t="s">
        <v>155</v>
      </c>
      <c r="D33" s="64"/>
      <c r="E33" s="7">
        <v>1</v>
      </c>
      <c r="F33" s="7" t="s">
        <v>9</v>
      </c>
      <c r="G33" s="12">
        <v>6180</v>
      </c>
      <c r="H33" s="12">
        <f t="shared" ref="H33:H43" si="2">G33*E33</f>
        <v>6180</v>
      </c>
    </row>
    <row r="34" spans="1:8" ht="72" customHeight="1">
      <c r="A34" s="8" t="s">
        <v>123</v>
      </c>
      <c r="B34" s="6" t="s">
        <v>83</v>
      </c>
      <c r="C34" s="63" t="s">
        <v>84</v>
      </c>
      <c r="D34" s="64"/>
      <c r="E34" s="7">
        <v>1</v>
      </c>
      <c r="F34" s="7" t="s">
        <v>9</v>
      </c>
      <c r="G34" s="12">
        <v>6500</v>
      </c>
      <c r="H34" s="12">
        <f t="shared" si="2"/>
        <v>6500</v>
      </c>
    </row>
    <row r="35" spans="1:8" ht="54" customHeight="1">
      <c r="A35" s="8" t="s">
        <v>124</v>
      </c>
      <c r="B35" s="6" t="s">
        <v>85</v>
      </c>
      <c r="C35" s="63" t="s">
        <v>86</v>
      </c>
      <c r="D35" s="64"/>
      <c r="E35" s="7">
        <v>1</v>
      </c>
      <c r="F35" s="7" t="s">
        <v>9</v>
      </c>
      <c r="G35" s="12">
        <v>6500</v>
      </c>
      <c r="H35" s="12">
        <f t="shared" si="2"/>
        <v>6500</v>
      </c>
    </row>
    <row r="36" spans="1:8" ht="69" customHeight="1">
      <c r="A36" s="8" t="s">
        <v>125</v>
      </c>
      <c r="B36" s="6" t="s">
        <v>87</v>
      </c>
      <c r="C36" s="63" t="s">
        <v>88</v>
      </c>
      <c r="D36" s="64"/>
      <c r="E36" s="7">
        <v>1</v>
      </c>
      <c r="F36" s="7" t="s">
        <v>9</v>
      </c>
      <c r="G36" s="12">
        <v>6500</v>
      </c>
      <c r="H36" s="12">
        <f t="shared" si="2"/>
        <v>6500</v>
      </c>
    </row>
    <row r="37" spans="1:8" ht="69" customHeight="1">
      <c r="A37" s="8" t="s">
        <v>126</v>
      </c>
      <c r="B37" s="6" t="s">
        <v>89</v>
      </c>
      <c r="C37" s="63" t="s">
        <v>90</v>
      </c>
      <c r="D37" s="64"/>
      <c r="E37" s="7">
        <v>1</v>
      </c>
      <c r="F37" s="7" t="s">
        <v>9</v>
      </c>
      <c r="G37" s="12">
        <v>6500</v>
      </c>
      <c r="H37" s="12">
        <f t="shared" si="2"/>
        <v>6500</v>
      </c>
    </row>
    <row r="38" spans="1:8" ht="105" customHeight="1">
      <c r="A38" s="8" t="s">
        <v>127</v>
      </c>
      <c r="B38" s="6" t="s">
        <v>18</v>
      </c>
      <c r="C38" s="63" t="s">
        <v>11</v>
      </c>
      <c r="D38" s="64"/>
      <c r="E38" s="7">
        <v>1</v>
      </c>
      <c r="F38" s="7" t="s">
        <v>9</v>
      </c>
      <c r="G38" s="12">
        <v>7920</v>
      </c>
      <c r="H38" s="12">
        <f t="shared" si="2"/>
        <v>7920</v>
      </c>
    </row>
    <row r="39" spans="1:8" ht="45.75" customHeight="1">
      <c r="A39" s="8" t="s">
        <v>128</v>
      </c>
      <c r="B39" s="6" t="s">
        <v>91</v>
      </c>
      <c r="C39" s="63" t="s">
        <v>0</v>
      </c>
      <c r="D39" s="64"/>
      <c r="E39" s="7">
        <v>15</v>
      </c>
      <c r="F39" s="7" t="s">
        <v>9</v>
      </c>
      <c r="G39" s="12">
        <v>140</v>
      </c>
      <c r="H39" s="12">
        <f t="shared" si="2"/>
        <v>2100</v>
      </c>
    </row>
    <row r="40" spans="1:8" ht="222" customHeight="1">
      <c r="A40" s="8" t="s">
        <v>129</v>
      </c>
      <c r="B40" s="6" t="s">
        <v>1</v>
      </c>
      <c r="C40" s="63" t="s">
        <v>64</v>
      </c>
      <c r="D40" s="64"/>
      <c r="E40" s="7">
        <v>1</v>
      </c>
      <c r="F40" s="7" t="s">
        <v>9</v>
      </c>
      <c r="G40" s="12">
        <v>2700</v>
      </c>
      <c r="H40" s="12">
        <f t="shared" si="2"/>
        <v>2700</v>
      </c>
    </row>
    <row r="41" spans="1:8" ht="93.75" customHeight="1">
      <c r="A41" s="8" t="s">
        <v>130</v>
      </c>
      <c r="B41" s="6" t="s">
        <v>19</v>
      </c>
      <c r="C41" s="90" t="s">
        <v>159</v>
      </c>
      <c r="D41" s="108"/>
      <c r="E41" s="7">
        <v>1</v>
      </c>
      <c r="F41" s="7" t="s">
        <v>9</v>
      </c>
      <c r="G41" s="12">
        <v>22160</v>
      </c>
      <c r="H41" s="12">
        <f t="shared" si="2"/>
        <v>22160</v>
      </c>
    </row>
    <row r="42" spans="1:8" ht="171" customHeight="1">
      <c r="A42" s="8" t="s">
        <v>131</v>
      </c>
      <c r="B42" s="6" t="s">
        <v>65</v>
      </c>
      <c r="C42" s="63" t="s">
        <v>33</v>
      </c>
      <c r="D42" s="64"/>
      <c r="E42" s="7">
        <v>1</v>
      </c>
      <c r="F42" s="7" t="s">
        <v>9</v>
      </c>
      <c r="G42" s="12">
        <v>10740</v>
      </c>
      <c r="H42" s="12">
        <f t="shared" si="2"/>
        <v>10740</v>
      </c>
    </row>
    <row r="43" spans="1:8" ht="93.75" customHeight="1">
      <c r="A43" s="8" t="s">
        <v>132</v>
      </c>
      <c r="B43" s="6" t="s">
        <v>66</v>
      </c>
      <c r="C43" s="90" t="s">
        <v>156</v>
      </c>
      <c r="D43" s="64"/>
      <c r="E43" s="7">
        <v>1</v>
      </c>
      <c r="F43" s="7" t="s">
        <v>9</v>
      </c>
      <c r="G43" s="12">
        <v>1580</v>
      </c>
      <c r="H43" s="12">
        <f t="shared" si="2"/>
        <v>1580</v>
      </c>
    </row>
    <row r="44" spans="1:8" ht="150.75" customHeight="1">
      <c r="A44" s="8" t="s">
        <v>133</v>
      </c>
      <c r="B44" s="15" t="s">
        <v>3</v>
      </c>
      <c r="C44" s="85" t="s">
        <v>27</v>
      </c>
      <c r="D44" s="86"/>
      <c r="E44" s="4">
        <v>1</v>
      </c>
      <c r="F44" s="5" t="s">
        <v>9</v>
      </c>
      <c r="G44" s="12">
        <v>1680</v>
      </c>
      <c r="H44" s="50">
        <f>E44*G44</f>
        <v>1680</v>
      </c>
    </row>
    <row r="45" spans="1:8" ht="57" customHeight="1">
      <c r="A45" s="7" t="s">
        <v>138</v>
      </c>
      <c r="B45" s="15" t="s">
        <v>34</v>
      </c>
      <c r="C45" s="93" t="s">
        <v>35</v>
      </c>
      <c r="D45" s="66"/>
      <c r="E45" s="31">
        <v>1</v>
      </c>
      <c r="F45" s="32" t="s">
        <v>9</v>
      </c>
      <c r="G45" s="52">
        <v>4680</v>
      </c>
      <c r="H45" s="51">
        <f>E45*G45</f>
        <v>4680</v>
      </c>
    </row>
    <row r="46" spans="1:8" ht="68.25" customHeight="1">
      <c r="A46" s="33" t="s">
        <v>140</v>
      </c>
      <c r="B46" s="14" t="s">
        <v>142</v>
      </c>
      <c r="C46" s="79" t="s">
        <v>145</v>
      </c>
      <c r="D46" s="66"/>
      <c r="E46" s="4">
        <v>1</v>
      </c>
      <c r="F46" s="4" t="s">
        <v>9</v>
      </c>
      <c r="G46" s="52">
        <v>39780</v>
      </c>
      <c r="H46" s="52">
        <f>G46*E46</f>
        <v>39780</v>
      </c>
    </row>
    <row r="47" spans="1:8" ht="140.25" customHeight="1">
      <c r="A47" s="33" t="s">
        <v>141</v>
      </c>
      <c r="B47" s="16" t="s">
        <v>143</v>
      </c>
      <c r="C47" s="77" t="s">
        <v>144</v>
      </c>
      <c r="D47" s="78"/>
      <c r="E47" s="4">
        <v>1</v>
      </c>
      <c r="F47" s="4" t="s">
        <v>9</v>
      </c>
      <c r="G47" s="52">
        <v>58000</v>
      </c>
      <c r="H47" s="52">
        <f>G47*E47</f>
        <v>58000</v>
      </c>
    </row>
    <row r="48" spans="1:8" ht="51" customHeight="1" thickBot="1">
      <c r="A48" s="55" t="s">
        <v>172</v>
      </c>
      <c r="B48" s="57" t="s">
        <v>171</v>
      </c>
      <c r="C48" s="60" t="s">
        <v>173</v>
      </c>
      <c r="D48" s="61"/>
      <c r="E48" s="56">
        <v>1</v>
      </c>
      <c r="F48" s="4" t="s">
        <v>9</v>
      </c>
      <c r="G48" s="52">
        <v>4100</v>
      </c>
      <c r="H48" s="52">
        <f>G48*E48</f>
        <v>4100</v>
      </c>
    </row>
    <row r="49" spans="1:8" ht="16.5" thickBot="1">
      <c r="A49" s="67" t="s">
        <v>160</v>
      </c>
      <c r="B49" s="68"/>
      <c r="C49" s="68"/>
      <c r="D49" s="69"/>
      <c r="E49" s="24"/>
      <c r="F49" s="7"/>
      <c r="G49" s="12"/>
      <c r="H49" s="12"/>
    </row>
    <row r="50" spans="1:8" ht="409.5" customHeight="1" thickBot="1">
      <c r="A50" s="40" t="s">
        <v>134</v>
      </c>
      <c r="B50" s="38" t="s">
        <v>136</v>
      </c>
      <c r="C50" s="75" t="s">
        <v>170</v>
      </c>
      <c r="D50" s="76"/>
      <c r="E50" s="9">
        <v>1</v>
      </c>
      <c r="F50" s="9" t="s">
        <v>39</v>
      </c>
      <c r="G50" s="48">
        <v>73560</v>
      </c>
      <c r="H50" s="48">
        <f>G50*E50</f>
        <v>73560</v>
      </c>
    </row>
    <row r="51" spans="1:8" ht="15.75" thickBot="1">
      <c r="A51" s="70" t="s">
        <v>161</v>
      </c>
      <c r="B51" s="71"/>
      <c r="C51" s="71"/>
      <c r="D51" s="72"/>
      <c r="E51" s="24"/>
      <c r="F51" s="7"/>
      <c r="G51" s="12"/>
      <c r="H51" s="12"/>
    </row>
    <row r="52" spans="1:8" ht="53.25" customHeight="1">
      <c r="A52" s="41" t="s">
        <v>135</v>
      </c>
      <c r="B52" s="22" t="s">
        <v>67</v>
      </c>
      <c r="C52" s="73" t="s">
        <v>68</v>
      </c>
      <c r="D52" s="74"/>
      <c r="E52" s="7">
        <v>15</v>
      </c>
      <c r="F52" s="7" t="s">
        <v>9</v>
      </c>
      <c r="G52" s="12">
        <v>55</v>
      </c>
      <c r="H52" s="12">
        <f t="shared" ref="H52:H60" si="3">G52*E52</f>
        <v>825</v>
      </c>
    </row>
    <row r="53" spans="1:8" ht="52.5" customHeight="1">
      <c r="A53" s="41" t="s">
        <v>162</v>
      </c>
      <c r="B53" s="6" t="s">
        <v>69</v>
      </c>
      <c r="C53" s="63" t="s">
        <v>70</v>
      </c>
      <c r="D53" s="64"/>
      <c r="E53" s="7">
        <v>15</v>
      </c>
      <c r="F53" s="7" t="s">
        <v>9</v>
      </c>
      <c r="G53" s="12">
        <v>55</v>
      </c>
      <c r="H53" s="12">
        <f t="shared" si="3"/>
        <v>825</v>
      </c>
    </row>
    <row r="54" spans="1:8" ht="58.5" customHeight="1">
      <c r="A54" s="41" t="s">
        <v>163</v>
      </c>
      <c r="B54" s="6" t="s">
        <v>71</v>
      </c>
      <c r="C54" s="63" t="s">
        <v>72</v>
      </c>
      <c r="D54" s="64"/>
      <c r="E54" s="7">
        <v>15</v>
      </c>
      <c r="F54" s="7" t="s">
        <v>9</v>
      </c>
      <c r="G54" s="12">
        <v>55</v>
      </c>
      <c r="H54" s="12">
        <f t="shared" si="3"/>
        <v>825</v>
      </c>
    </row>
    <row r="55" spans="1:8" ht="56.25" customHeight="1">
      <c r="A55" s="41" t="s">
        <v>164</v>
      </c>
      <c r="B55" s="10" t="s">
        <v>36</v>
      </c>
      <c r="C55" s="63" t="s">
        <v>42</v>
      </c>
      <c r="D55" s="64"/>
      <c r="E55" s="9">
        <v>1</v>
      </c>
      <c r="F55" s="9" t="s">
        <v>39</v>
      </c>
      <c r="G55" s="48">
        <v>1443</v>
      </c>
      <c r="H55" s="48">
        <f t="shared" si="3"/>
        <v>1443</v>
      </c>
    </row>
    <row r="56" spans="1:8" ht="51.75" customHeight="1">
      <c r="A56" s="41" t="s">
        <v>165</v>
      </c>
      <c r="B56" s="10" t="s">
        <v>43</v>
      </c>
      <c r="C56" s="63" t="s">
        <v>44</v>
      </c>
      <c r="D56" s="64"/>
      <c r="E56" s="9">
        <v>1</v>
      </c>
      <c r="F56" s="9" t="s">
        <v>39</v>
      </c>
      <c r="G56" s="48">
        <v>2227</v>
      </c>
      <c r="H56" s="48">
        <f t="shared" si="3"/>
        <v>2227</v>
      </c>
    </row>
    <row r="57" spans="1:8" ht="66" customHeight="1">
      <c r="A57" s="41" t="s">
        <v>166</v>
      </c>
      <c r="B57" s="10" t="s">
        <v>37</v>
      </c>
      <c r="C57" s="63" t="s">
        <v>41</v>
      </c>
      <c r="D57" s="64"/>
      <c r="E57" s="9">
        <v>1</v>
      </c>
      <c r="F57" s="9" t="s">
        <v>39</v>
      </c>
      <c r="G57" s="48">
        <v>2784</v>
      </c>
      <c r="H57" s="48">
        <f t="shared" si="3"/>
        <v>2784</v>
      </c>
    </row>
    <row r="58" spans="1:8" ht="57" customHeight="1">
      <c r="A58" s="41" t="s">
        <v>167</v>
      </c>
      <c r="B58" s="10" t="s">
        <v>38</v>
      </c>
      <c r="C58" s="63" t="s">
        <v>40</v>
      </c>
      <c r="D58" s="64"/>
      <c r="E58" s="9">
        <v>1</v>
      </c>
      <c r="F58" s="9" t="s">
        <v>39</v>
      </c>
      <c r="G58" s="48">
        <v>3588</v>
      </c>
      <c r="H58" s="48">
        <f t="shared" si="3"/>
        <v>3588</v>
      </c>
    </row>
    <row r="59" spans="1:8" ht="180.75" customHeight="1">
      <c r="A59" s="58" t="s">
        <v>168</v>
      </c>
      <c r="B59" s="10" t="s">
        <v>73</v>
      </c>
      <c r="C59" s="65" t="s">
        <v>26</v>
      </c>
      <c r="D59" s="66"/>
      <c r="E59" s="9">
        <v>1</v>
      </c>
      <c r="F59" s="9" t="s">
        <v>39</v>
      </c>
      <c r="G59" s="48">
        <v>1477</v>
      </c>
      <c r="H59" s="48">
        <f t="shared" si="3"/>
        <v>1477</v>
      </c>
    </row>
    <row r="60" spans="1:8" ht="43.5" customHeight="1" thickBot="1">
      <c r="A60" s="37" t="s">
        <v>169</v>
      </c>
      <c r="B60" s="59" t="s">
        <v>174</v>
      </c>
      <c r="C60" s="62" t="s">
        <v>175</v>
      </c>
      <c r="D60" s="61"/>
      <c r="E60" s="9">
        <v>1</v>
      </c>
      <c r="F60" s="37" t="s">
        <v>9</v>
      </c>
      <c r="G60" s="48">
        <v>2650</v>
      </c>
      <c r="H60" s="48">
        <f t="shared" si="3"/>
        <v>2650</v>
      </c>
    </row>
    <row r="61" spans="1:8" ht="13.5" thickBot="1">
      <c r="A61" s="96" t="s">
        <v>10</v>
      </c>
      <c r="B61" s="97"/>
      <c r="C61" s="97"/>
      <c r="D61" s="97"/>
      <c r="E61" s="97"/>
      <c r="F61" s="97"/>
      <c r="G61" s="98"/>
      <c r="H61" s="53">
        <f>SUM(H4:H60)</f>
        <v>351789</v>
      </c>
    </row>
  </sheetData>
  <mergeCells count="61">
    <mergeCell ref="A61:G61"/>
    <mergeCell ref="A3:D3"/>
    <mergeCell ref="A7:D7"/>
    <mergeCell ref="A27:D27"/>
    <mergeCell ref="C8:D8"/>
    <mergeCell ref="C9:D9"/>
    <mergeCell ref="C12:D12"/>
    <mergeCell ref="C13:D13"/>
    <mergeCell ref="C14:D14"/>
    <mergeCell ref="C15:D15"/>
    <mergeCell ref="C17:D17"/>
    <mergeCell ref="C16:D16"/>
    <mergeCell ref="C38:D38"/>
    <mergeCell ref="C39:D39"/>
    <mergeCell ref="C40:D40"/>
    <mergeCell ref="C41:D41"/>
    <mergeCell ref="C42:D42"/>
    <mergeCell ref="C43:D43"/>
    <mergeCell ref="C44:D44"/>
    <mergeCell ref="C45:D45"/>
    <mergeCell ref="C19:D19"/>
    <mergeCell ref="C20:D20"/>
    <mergeCell ref="C21:D21"/>
    <mergeCell ref="C26:D26"/>
    <mergeCell ref="C22:D22"/>
    <mergeCell ref="C25:D25"/>
    <mergeCell ref="C24:D24"/>
    <mergeCell ref="C23:D23"/>
    <mergeCell ref="C18:D18"/>
    <mergeCell ref="C1:D1"/>
    <mergeCell ref="C4:D4"/>
    <mergeCell ref="C5:D5"/>
    <mergeCell ref="C47:D47"/>
    <mergeCell ref="C46:D46"/>
    <mergeCell ref="C6:D6"/>
    <mergeCell ref="A2:D2"/>
    <mergeCell ref="C10:D10"/>
    <mergeCell ref="C11:D11"/>
    <mergeCell ref="C34:D34"/>
    <mergeCell ref="C35:D35"/>
    <mergeCell ref="C31:D31"/>
    <mergeCell ref="C36:D36"/>
    <mergeCell ref="C37:D37"/>
    <mergeCell ref="C28:D28"/>
    <mergeCell ref="C29:D29"/>
    <mergeCell ref="C30:D30"/>
    <mergeCell ref="C32:D32"/>
    <mergeCell ref="C33:D33"/>
    <mergeCell ref="C48:D48"/>
    <mergeCell ref="C60:D60"/>
    <mergeCell ref="C56:D56"/>
    <mergeCell ref="C57:D57"/>
    <mergeCell ref="C59:D59"/>
    <mergeCell ref="C58:D58"/>
    <mergeCell ref="C53:D53"/>
    <mergeCell ref="C54:D54"/>
    <mergeCell ref="C55:D55"/>
    <mergeCell ref="A49:D49"/>
    <mergeCell ref="A51:D51"/>
    <mergeCell ref="C52:D52"/>
    <mergeCell ref="C50:D50"/>
  </mergeCells>
  <phoneticPr fontId="24" type="noConversion"/>
  <printOptions horizontalCentered="1"/>
  <pageMargins left="0" right="0" top="0" bottom="0" header="0.51181102362204722" footer="0.51181102362204722"/>
  <pageSetup paperSize="9" scale="77" fitToHeight="1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Географии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Simagin</cp:lastModifiedBy>
  <cp:lastPrinted>2022-06-28T08:39:29Z</cp:lastPrinted>
  <dcterms:created xsi:type="dcterms:W3CDTF">2009-01-13T10:11:51Z</dcterms:created>
  <dcterms:modified xsi:type="dcterms:W3CDTF">2023-06-01T14:15:26Z</dcterms:modified>
</cp:coreProperties>
</file>