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40" yWindow="285" windowWidth="24240" windowHeight="13740"/>
  </bookViews>
  <sheets>
    <sheet name="Кабинет Географии" sheetId="8"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61" i="8"/>
  <c r="H49"/>
  <c r="H47" l="1"/>
  <c r="H48"/>
  <c r="H32"/>
  <c r="H51"/>
  <c r="H59"/>
  <c r="H58"/>
  <c r="H57"/>
  <c r="H56"/>
  <c r="H46"/>
  <c r="H26"/>
  <c r="H25"/>
  <c r="H24"/>
  <c r="H23"/>
  <c r="H22"/>
  <c r="H21"/>
  <c r="H20"/>
  <c r="H18"/>
  <c r="H19"/>
  <c r="H27"/>
  <c r="H11"/>
  <c r="H17"/>
  <c r="H16"/>
  <c r="H15"/>
  <c r="H14"/>
  <c r="H13"/>
  <c r="H12"/>
  <c r="H10"/>
  <c r="H9"/>
  <c r="H4"/>
  <c r="H5"/>
  <c r="H6"/>
  <c r="H7"/>
  <c r="H29"/>
  <c r="H30"/>
  <c r="H31"/>
  <c r="H33"/>
  <c r="H34"/>
  <c r="H35"/>
  <c r="H36"/>
  <c r="H37"/>
  <c r="H38"/>
  <c r="H39"/>
  <c r="H40"/>
  <c r="H41"/>
  <c r="H42"/>
  <c r="H43"/>
  <c r="H44"/>
  <c r="H45"/>
  <c r="H53"/>
  <c r="H54"/>
  <c r="H55"/>
  <c r="H60"/>
  <c r="H62" l="1"/>
</calcChain>
</file>

<file path=xl/sharedStrings.xml><?xml version="1.0" encoding="utf-8"?>
<sst xmlns="http://schemas.openxmlformats.org/spreadsheetml/2006/main" count="230" uniqueCount="179">
  <si>
    <t xml:space="preserve">Прибор должен быть предназначен для использования в общеобразовательных учреждениях на уроках  физики,  в качестве индикатора магнитного поля постоянного магнита и тока в лабораторно-практических работах по электромагнетизму и уроках географии, для определения сторон света на практических занятиях. </t>
  </si>
  <si>
    <t>Компас-азимут (профессиональный)</t>
  </si>
  <si>
    <t>шт</t>
  </si>
  <si>
    <t>Электронный термометр с фиксацией максимального и минимального значений</t>
  </si>
  <si>
    <t>Технические характеристики</t>
  </si>
  <si>
    <t xml:space="preserve">Типовой комплект учебного и учебно-наглядного оборудования для кабинета Географии для полнокомплектных общеобразовательных учреждений: </t>
  </si>
  <si>
    <t>1. Глобусы</t>
  </si>
  <si>
    <t>Глобус Земли политический (лабораторный)</t>
  </si>
  <si>
    <t>Прибор должен быть предназначен для использования в общеобразовательных учреждениях на уроках  природоведения и географии, в качестве демонстрационного пособия при изучении устройства и принципа действия простейшего анемометра. Прибор должен быть  изготовлен из пластмассы и состоять из горизонтальной крестовины с 4 полыми полушариями (чашками), обращенными выпуклостью в одну сторону. Крестовина должна быть укреплена на оси с измерительной шкалой, установленной на подставку.</t>
  </si>
  <si>
    <t>Наименование товара</t>
  </si>
  <si>
    <t>шт.</t>
  </si>
  <si>
    <t>Итого:</t>
  </si>
  <si>
    <t>Прибор демонстрационный "Анемометр"</t>
  </si>
  <si>
    <t>Глобус Земли физический М 1:50 млн.</t>
  </si>
  <si>
    <t>Теллурий.Трехпланетная модель (Земля, Солнце, Луна)</t>
  </si>
  <si>
    <t>Глобус Земли политический М 1:50 млн.</t>
  </si>
  <si>
    <t>Модель "Строение Земли"</t>
  </si>
  <si>
    <t>Модель "Круговорот воды в природе"</t>
  </si>
  <si>
    <t xml:space="preserve">Модель "Строение Солнечной системы" (электрическая) </t>
  </si>
  <si>
    <t>Коллекция "Шкала твердости" (демонстрационная)</t>
  </si>
  <si>
    <t>Коллекция "Каменный уголь и продукты его переработки" (демонстрационная)</t>
  </si>
  <si>
    <t>Коллекция "Торф и продукты его переработки"</t>
  </si>
  <si>
    <t>Должен быть электронным. Термометр должен состоять: из пластикового корпуса (белого цвета) с двумя жидкокристаллическими дисплеями, соединительного кабеля длинной не менее 1,5 м с металлическим измерительным термосенсором длиной не менее 20 мм. Верхний ЖК-дисплей должен отображать: температуру в помещении (в месте расположения термометра); нижний ЖК-дисплей: температуру на улице (в месте расположения выносного термосенсора).
Диапазон измерения температуры для внутреннего термосенсора должен быть: -20°С ~ 70°С, (-4°F~158°F).
Диапазон измерения температуры для выносного термосенсора должен быть: -50°С ~ 70°С, (-58°F~158°F).
Дисплейное разрешение должно быть не хуже: 0.1°С, 0.2°F; точность: +/-1°С, +/-2°F. Шаг установки °t: 1.0°С; 1,8°F.
Должна быть возможность переключения отображения по Цельсию или по Фаренгейту. Должно быть автоматическое сохранение в памяти максимальных и минимальных зарегистрированных значений температуры дома и на улице. Размер термометра должен быть  не менее 110х70х15 мм.</t>
  </si>
  <si>
    <t>Кол-во на кабинет</t>
  </si>
  <si>
    <t xml:space="preserve">Коллекция должна содержать не менее 15 раздаточных планшетов формата не менее А4 c образцами. Каждый планшет должен содержать образцы: Сырая нефть; Бензол; Цилиндровое масло; Нефтяной газ; Толуол; Гудрон; Эфир петролейный; Озокерит (горный воск); Крекинг керосин; Бензин; Церезин (искусственный воск); Крекинг бензин; Лигроин; Мазут; Пластмасса; Керосин; Соляровое масло; Синтетический каучук; Газойль; Веретенное масло;  Вазелин; Соляр; Машинное масло; Парафин. Коллекция должна быть предназначена для использования в качестве раздаточного материала. Коллекция должна быть обеспечена паспортом. </t>
  </si>
  <si>
    <t>Ед. измерения</t>
  </si>
  <si>
    <t>Барометр - анероид</t>
  </si>
  <si>
    <t>Комплект таблиц "Земля и Солнце" (4 шт.)</t>
  </si>
  <si>
    <t xml:space="preserve">Комплект таблиц "Рельеф" (10 шт.) </t>
  </si>
  <si>
    <t>Комплект таблиц "География. Материки и океаны. 7 класс" (10 шт.)</t>
  </si>
  <si>
    <t>компл.</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</si>
  <si>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Африка. Южная Америка. Австралия и Океания. Антарктида. Северная Америка. Евразия. Атлантический океан. Тихий океан. Индийский океан. Северный Ледовитый океан. </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</si>
  <si>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Восточно-Европейская равнина. Западно-Сибирская равнина. Средне-Сибирское плоскогорье. Северо-восток Сибири. Уральские горы. Кавказ. Горы южной Сибири. Дальний Восток. Рельеф дна океана. Формирование современного рельефа. </t>
  </si>
  <si>
    <t xml:space="preserve">Должен состоять не менее чем из 4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Солнечная система. Солнце, Земля, Луна. Строение Солнца. Земля под воздействием солнечного излучения. </t>
  </si>
  <si>
    <t>Комплект таблиц "Земля как планета" (6 шт.)</t>
  </si>
  <si>
    <t xml:space="preserve">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Размеры Земли и Солнца. Смена времен года. Внутреннее строение Земли. Эндогенные процессы. Строение вулкана. Экзогенные процессы. </t>
  </si>
  <si>
    <t>Коллекция "Нефть и продукты ее переработки" (демонстрационная)</t>
  </si>
  <si>
    <t>Коллекция "Минеральные удобрения" (раздаточная)</t>
  </si>
  <si>
    <t>Коллекция "Минеральные удобрения" (демонстрационная)</t>
  </si>
  <si>
    <t>Гербарий должен быть предназначен для использования на уроке географии. В состав гербария должны входить: ЗОНА ТУНДРЫ (Лишайник олений; Мох сфагнум); ЛЕСНАЯ ЗОНА ПОДЗОНА ТАЙГИ И СМЕШАННЫХ ЛЕСОВ (Береза; Сосна; Папоротник; Лиственница); ПОДЗОНА ШИРОКОЛИСТВЕННЫХ ЛЕСОВ И ЛЕСА ГОРНЫХ ОБЛАСТЕЙ (Бук; Граб; Дуб; Можжевельник); ДАЛЬНИЙ  ВОСТОК (Актинидия; Бамбук; Сосна корейская); ЗОНА СТЕПЕЙ (Качим; Лаванда); ЗОНА ПУСТЫНИ И ПОЛУПУСТЫНИ (Кермек; Полынь приморская); СУБТРОПИКИ (Акация белая; Мимоза; Самшит). Гербарий должен сопровождаться электронным пособием на CD с описанием и изображениями растений входящих в состав.</t>
  </si>
  <si>
    <t>Гербарий для курса географии (20 видов) с электронным приложением</t>
  </si>
  <si>
    <t>Коллекция "Шкала твердости" (раздаточная)</t>
  </si>
  <si>
    <t>Коллекция "Каменный уголь и продукты его переработки" (раздаточная)</t>
  </si>
  <si>
    <t>Коллекция "Почва и ее состав"</t>
  </si>
  <si>
    <t>Коллекция "Нефть и продукты ее переработки" (раздаточная)</t>
  </si>
  <si>
    <t>Глобус Земли физический (лабораторный)</t>
  </si>
  <si>
    <t>2. Натуральные объекты</t>
  </si>
  <si>
    <t>Коллекция "Гранит и его составные части"</t>
  </si>
  <si>
    <t>Коллекция "Известняки"</t>
  </si>
  <si>
    <t xml:space="preserve">Коллекция должна быть предназначена  для  использования в общеобразовательных учреждениях на уроках  географии  и  естествознания,   при  изучении  темы  «Полезные  ископаемые».  Коллекция  может  использоваться  в качестве демонстрационного и раздаточного материала. В  коллекции  должны быть представлены  не менее 6 образцов  полезных  ископаемых  с  основным  содержанием СаСО₃   -  известняки,  мрамор  разных  видов  и  мел.  Образцы должны быть занумерованы согласно  списку и упакованы в картонную коробку. </t>
  </si>
  <si>
    <t>Коллекция "Кальцит в природе "</t>
  </si>
  <si>
    <t>Коллекция "Кварц в природе"</t>
  </si>
  <si>
    <t>Комплект приборов и инструментов топографических</t>
  </si>
  <si>
    <t>Термометр демонстрационный</t>
  </si>
  <si>
    <t>Раздаточные таблицы по Географии для подготовки к ЕГЭ Часть 1</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</si>
  <si>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Внутреннее строение Земли; Возраст Земли и геологическое летоисчисление; Литосфера; Рельеф Земли; Атмосфера; Температура воздуха; Строение атмосферы; Климат.</t>
  </si>
  <si>
    <t>Раздаточные таблицы по Географии для подготовки к ЕГЭ Часть 2</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</si>
  <si>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Гидросфера; Воды суши; Ледники; Подземные воды; Болота; Географическая оболочка; Природные зоны мира; Расовый состав Земли; Форма и размер Земли.</t>
  </si>
  <si>
    <t>Раздаточные таблицы по Географии для подготовки к ЕГЭ Часть 3</t>
  </si>
  <si>
    <t>Портреты для кабинета географии (12 шт.)</t>
  </si>
  <si>
    <t>Коллекция "Минералы и горные породы"(48 видов)</t>
  </si>
  <si>
    <t>Коллекция "Раздаточные образцы минералов и горных пород" (26 видов по 3 образца каждого вида)</t>
  </si>
  <si>
    <t>В состав коллекции должно входить не менее 26 раздаточных видов минералов и горных пород, должно быть по 3 раздаточных образца каждого вида. В состав коллекции должны входить следующие виды минералов и горных пород: Сера; Халькопирит (медный колчедан); Графит; Кварц; Яшма; Гематит (красный железняк); Боксит; Марганцевая руда; Кальцит; Магнезит; Апатит; Гипс пластинчатый; Магнетит; Барит; Мусковит (слюда белая); Полевой шпат розовый; Полевой шпат серый; Нефелин; Гранит; Песчаник; Известняк; Мергель; Мрамор; Сланец глинистый; Сланец горючий; Каменный уголь (антрацит). Образцы должны быть занумерованы согласно номерам в списках и размещены в ложементах.</t>
  </si>
  <si>
    <t>Коллекция "Полезные ископаемые" (32 вида)</t>
  </si>
  <si>
    <t>Коллекция "Основные виды промышленного сырья" (демонстрационная)</t>
  </si>
  <si>
    <t>3. Модели и приборы</t>
  </si>
  <si>
    <t>Набор магнитов круглых разноцветных (4 шт.)</t>
  </si>
  <si>
    <t>Должен состоять из не менее чем 4 круглых магнитов предназначенных для закрепления демонстрационных печатных материалов на доску.</t>
  </si>
  <si>
    <t>Модель "Строение вулкана" (малая)</t>
  </si>
  <si>
    <t>Модель "Строение земных складок и эволюций рельефа"</t>
  </si>
  <si>
    <t>Модель "Строение рельефа морского дна"</t>
  </si>
  <si>
    <t>Должна быть предназначена для использования в общеобразовательных учреждениях в качестве демонстрационной модели в курсе географии,  по теме «Формы и типы рельефа». Модель должна быть неразборная, изготовлена из пластмассы и раскрашена. На модели и ее  срезах  должно быть показано изменение пластов земной коры под морем в результате вулканической деятельности.</t>
  </si>
  <si>
    <t>Модель "Вулканическая поверхность"</t>
  </si>
  <si>
    <t>Должна быть предназначена для использования в общеобразовательных учреждениях в качестве демонстрационной модели в курсе географии, по теме «Формирование и типы рельефа». Модель должна быть разборной, состоять из не менее чем 7 частей, накладывающихся друг на друга. Должна быть изготовлена из пластмассы и раскрашена в естественные цвета. На модели должны быть проведены замкнутые продольные линии, отмечающие определенную высоту местности над уровнем нулевой отметки в данном районе.</t>
  </si>
  <si>
    <t>Модель "Сдвиги земной коры"</t>
  </si>
  <si>
    <t>Компас (школьный)</t>
  </si>
  <si>
    <t>Цена</t>
  </si>
  <si>
    <t>Сумма</t>
  </si>
  <si>
    <t>№ П.п.</t>
  </si>
  <si>
    <t>1.1.</t>
  </si>
  <si>
    <t>1.2.</t>
  </si>
  <si>
    <t>1.3.</t>
  </si>
  <si>
    <t>1.4.</t>
  </si>
  <si>
    <t>2.1.</t>
  </si>
  <si>
    <t>2.2.</t>
  </si>
  <si>
    <t>2.3.</t>
  </si>
  <si>
    <t>2.4.</t>
  </si>
  <si>
    <t>2.5.</t>
  </si>
  <si>
    <t>2.6.</t>
  </si>
  <si>
    <t>2.7.</t>
  </si>
  <si>
    <t>2.8.</t>
  </si>
  <si>
    <t>2.9.</t>
  </si>
  <si>
    <t>2.10.</t>
  </si>
  <si>
    <t>2.11.</t>
  </si>
  <si>
    <t>2.12.</t>
  </si>
  <si>
    <t>2.13.</t>
  </si>
  <si>
    <t>2.14.</t>
  </si>
  <si>
    <t>2.15.</t>
  </si>
  <si>
    <t>2.16.</t>
  </si>
  <si>
    <t>2.17.</t>
  </si>
  <si>
    <t>2.18.</t>
  </si>
  <si>
    <t>2.19.</t>
  </si>
  <si>
    <t>3.1.</t>
  </si>
  <si>
    <t>3.2.</t>
  </si>
  <si>
    <t>3.3.</t>
  </si>
  <si>
    <t>3.4.</t>
  </si>
  <si>
    <t>3.5.</t>
  </si>
  <si>
    <t>3.6.</t>
  </si>
  <si>
    <t>3.7.</t>
  </si>
  <si>
    <t>3.8.</t>
  </si>
  <si>
    <t>3.9.</t>
  </si>
  <si>
    <t>3.10.</t>
  </si>
  <si>
    <t>3.11.</t>
  </si>
  <si>
    <t>3.12.</t>
  </si>
  <si>
    <t>3.13.</t>
  </si>
  <si>
    <t>3.14.</t>
  </si>
  <si>
    <t>3.15.</t>
  </si>
  <si>
    <t>3.16.</t>
  </si>
  <si>
    <t>3.17.</t>
  </si>
  <si>
    <t>4.1.</t>
  </si>
  <si>
    <t>5.1.</t>
  </si>
  <si>
    <t>Цифровая лаборатория по Географии</t>
  </si>
  <si>
    <t>Модель "Небесная сфера"</t>
  </si>
  <si>
    <t>3.18.</t>
  </si>
  <si>
    <t>Модель должна быть предназначена для изучения видимых положений и движений небесных тел. Модель должна быть разборной, изготовленной из пластмассы и металла. Размер модели не менее 300х265х265 мм. Модель должна изображать небесную сферу (диаметр сферы  не менее 175 мм.) на которую спроецированы небесные тела (звезды и созвездия). В центре небесной сферы помещена модель Земли. Вращение небесной сферы должно воспроизводить суточное движение светил на небе. Красная линия внутри сферы Эклиптика — воображаемая линия (большой круг небесной сферы), по которой Солнце в течение года перемещается среди звезд. Модель небесной сферы вращается вокруг оси. Угол наклона оси изменяется, сверху модели должен быть расположен компас. Модель должна быть снабжена подставкой.</t>
  </si>
  <si>
    <r>
      <t>3.1</t>
    </r>
    <r>
      <rPr>
        <sz val="10"/>
        <rFont val="Times New Roman"/>
        <family val="1"/>
        <charset val="204"/>
      </rPr>
      <t>9</t>
    </r>
    <r>
      <rPr>
        <sz val="10"/>
        <rFont val="Times New Roman"/>
        <family val="1"/>
        <charset val="204"/>
      </rPr>
      <t>.</t>
    </r>
  </si>
  <si>
    <r>
      <t>3.</t>
    </r>
    <r>
      <rPr>
        <sz val="10"/>
        <rFont val="Times New Roman"/>
        <family val="1"/>
        <charset val="204"/>
      </rPr>
      <t>20</t>
    </r>
    <r>
      <rPr>
        <sz val="10"/>
        <rFont val="Times New Roman"/>
        <family val="1"/>
        <charset val="204"/>
      </rPr>
      <t>.</t>
    </r>
  </si>
  <si>
    <t>Метеостанция школьная</t>
  </si>
  <si>
    <t>Комплект для исследования окружающей среды</t>
  </si>
  <si>
    <t>Комплект должен быть предназначен для проведения практикума и учебно-исследовательских работ по экологии, связанных с первичным исследованием объектов окружающей среды. Состав: индикаторные трубки для контроля в воздухе оксидов углерода (IV), диоксида азота и оксида серы (IV) - наличие; тест-система на пары аммиака - наличие; тест-системы для контроля загрязненности воды и водных растворов, почвы и сыпучих материалов - наличие; тест-система по нитратам - наличие; аспиратор - наличие; химикаты для приготовления модельных воздушных загрязнений - наличие; камера для приготовления модельных воздушных загрязнений - наличие; ножницы - наличие; пинцет - наличие; ложка-шпатель - наличие; лупа - наличие; мерные калиброванные пробирки - наличие; мешки полиэтиленовые -наличие; пипетки-капельницы - наличие; предметные стекла - наличие; склянка - наличие; стакан для приготовления почвенных вытяжек - наличие; фильтры бумажные - наличие; салфетки - наличие; штатив для калиброванных пробирок -наличие; руководство по эксплуатации - наличие; пластиковый чемодан для хранения компонентов - наличие.</t>
  </si>
  <si>
    <t>В коллекции должны быть представлены не менее 32 образцов основных видов сырья, используемых в промышленности. В состав должны входить: по направлению ЧЕРНАЯ МЕТАЛЛУРГИЯ (Гематит (красный железняк) Fe2O3; Известняк CaCO3; Кокс; Магнезит MgCO3); по направлению ЦВЕТНАЯ МЕТАЛЛУРГИЯ (Боксит Al[OH]3; Алунит KAl3[SO4]2[OH]6; Нефелин Na[AlSiO4]; Тальк Mg3[Si4O10](OH)2; по направлению ХИМИЧЕСКОЙ ПРОМЫШЛЕННОСТИ (Микроклин (полевой шпат) K[AlSi3O8]; Сера S; Барит BaSO4; Гранит (полевой шпат, кварц, слюда); по направлению СТРОИТЕЛЬНОЙ ПРОМЫШЛЕННОСТИ (Глина; Мрамор; Мергель; Гипс CaSO4 2H2O); по направлению МАШИНОСТРОЕНИЯ (Чугун; Сталь; Алюминий; Пенопласт; Резина техническая; Триплекс; Полиэтилен; Текстолит); по направлению ЛЕГКОЙ ПРОМЫШЛЕННОСТИ (Поролон; Полистирол; Изделия из полистирола (пуговицы); Искусственная кожа на основе ПВХ; Синтепон; Мел CaCO3; Пленка поливинилхлоридная мягкая; Пленка полиэтиленовая). В составе коллекции должно быть не менее 4 планшетов с образцами: волокон, пряжи и ниток, тканей, декоратирно-отделочных материалов.</t>
  </si>
  <si>
    <t xml:space="preserve">Коллекция предназначена для использования в общеобразовательных учреждениях на уроках география и естествознания. Должна содержать не менее 16 образцов: Кальцит (известковый шпат); Исландский шпат (кальцит бесцветный); Кальцит серый; Мрамор белый; Мрамор красный; Мрамор серый полосчатый; Известняк плотный; Известняк коралловый; Известняк раковистый; Мел; Доломит; Мергель; Ракушечник; Арагонит;  Перламутр; Известковая раковина моллюска. Образцы должны быть размещены в ложементах складной картонной коробки. </t>
  </si>
  <si>
    <t>Должен быть предназначен для использования в общеобразовательных учреждениях на уроках природоведения и географии, для демонстрации расположения на земном шаре государств, их столиц и наиболее крупных городов.  Диаметр не менее 25 см. Масштаб 1:50 млн.</t>
  </si>
  <si>
    <t>Должен быть предназначен для использования в общеобразовательных учреждениях на уроках природоведения и географии, для демонстрации расположения на земном шаре государств, их столиц и наиболее крупных городов.  Диаметр не менее 15 см. Масштаб 1:83 млн.</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</si>
  <si>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25 см. Масштаб 1:50 млн.</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</si>
  <si>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15 см. Масштаб 1:83 млн.</t>
  </si>
  <si>
    <t>Коллекция предназначена  для использования в общеобразовательных учреждениях на уроках географии и естествознания. Должна содержать не менее 16 образцов: Кварц – кристалл SiO2; Кварц бесцветный SiO2; Аметист; Кварц молочный SiO2; Халцедон (SiO2, 1-1,5% H2O, Fe2O3, CaO); Агат; Яшма зеленая; Окаменевшая древесина; Кремень; Кварцит (SiO2  с примесями); Песчаник; Песок; Гранит красный; Гранит серый; Туф вулканический; Обсидиан. Образцы должны быть расположены в ложементах, которые помещены в складную картонную коробку.</t>
  </si>
  <si>
    <t xml:space="preserve">Термометр должен быть предназначен для использования в общеобразовательных учреждениях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-5º до 100ºС и от 268˚ до 373˚К. Цена деления шкалы - 1ºС и 1ºК. </t>
  </si>
  <si>
    <t>4. Цифровая лаборатория</t>
  </si>
  <si>
    <t>5. Печатные пособия</t>
  </si>
  <si>
    <t>5.2.</t>
  </si>
  <si>
    <t>5.3.</t>
  </si>
  <si>
    <t>5.4.</t>
  </si>
  <si>
    <t>5.5.</t>
  </si>
  <si>
    <t>5.6.</t>
  </si>
  <si>
    <t>5.7.</t>
  </si>
  <si>
    <t>5.8.</t>
  </si>
  <si>
    <t>5.9.</t>
  </si>
  <si>
    <t>Модель "Солнечные часы" (демонстрационная)</t>
  </si>
  <si>
    <t>3.21.</t>
  </si>
  <si>
    <t xml:space="preserve">Солнечные часы должны быть предназначены для ознакомления с солнечным временем. Комплектность: циферблат на основании – 1 шт., стержень со стрелкой – 1 шт., транспортир с отвесом – 1 шт., компас – 1 шт. Циферблат должен быть снабжен механизмом, позволяющим менять угол его наклона к основанию.
</t>
  </si>
  <si>
    <t>Модель-аппликация "Природные зоны мира"</t>
  </si>
  <si>
    <t>Модель-аппликация должна быть предназначена для изучения тем, связанных с природными зонами Земли. В комплект должны входить как минимум 55 ламинированных карточек форматом не менее15х10 см. Карточки должны быть снабжены магнитами для крепления на металлической доске.</t>
  </si>
  <si>
    <t>Коллекция должна быть предназначена для использования на уроках географии, при прохождении темы "Полезные ископаемые" в общеобразовательных учреждениях. В коллекции должны быть представлены не менее 7 образцов. Не менее двух образцов гранита и его составные части - полевой шпат розовый и серый, кварц и слюда (белая и черная). Образцы должны быть размещены в ложементах и упакованы в коробку.</t>
  </si>
  <si>
    <t>В состав коллекции должно входить не менее 32 образцов полезных ископаемых: гранит красный; гранит серый; полевой шпат розовый; полевой шпат серый; кварц молочный; кварц  бесцветный; мусковит слюда белая; биотит слюда черная; песчанник; мрамор; базальт; гипс пластинчатый; кальцит; яшма зеленая; кварцит; мергель; пирит; красный железняк (гематит); магнитный железняк (магнетит); известняк плотный; известняк ракушечник; антрацит; алебастр; халькопирит (медный колчедан); галенит (свинцовый блеск) со сфалеритом (цинковая обманка); боксит; алунит; апатит; нефелин; магнезит; сера; графит. Образцы должны быть занумерованы согласно номерам в списках и размещены в ложементах.</t>
  </si>
  <si>
    <t>Коллекция должна содержать образцы: тальк, гипс, кальцит, флюорит (плавиковый шпат), апатит, полевой шпат, кварц, топаз, корунд (наждак). Коллекция должна быть предназначена для использования в качестве демонстрационного материала. Коллекция должна быть обеспечена паспорто.</t>
  </si>
  <si>
    <t xml:space="preserve">Коллекция должна содержать не менее 15 раздаточных планшетов формата не менее А4 c образцами. Каждый планшет должен содержать образцы: тальк, гипс, кальцит, флюорит (плавиковый шпат), апатит, полевой шпат, кварц, топаз, корунд (наждак). Коллекция должна быть предназначена для использования в качестве раздаточного материала. Коллекция должна быть обеспечена паспортом. </t>
  </si>
  <si>
    <t>Коллекция должна содержать образцы: Сырая нефть; Бензол; Цилиндровое масло; Нефтяной газ; Толуол; Гудрон; Эфир петролейный; Озокерит (горный воск); Крекинг керосин; Бензин; Церезин (искусственный воск); Крекинг бензин; Лигроин; Мазут; Пластмасса; Керосин; Соляровое масло; Синтетический каучук; Газойль; Веретенное масло;  Вазелин; Соляр; Машинное масло; Парафин. Коллекция должна быть предназначена для использования в качестве демонстрационного материала. Коллекция должна быть обеспечена паспортом.</t>
  </si>
  <si>
    <t>Должен быть предназначен для использования в общеобразовательных учреждениях, в качестве демонстрационной модели. Комплектность как минимум: Модель «Теллурий» -1 шт.; Подставка - 1 шт.;  Руководство по эксплуатации - 1 шт. Прибор должен устанавливаться на подставку. Должен состоять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t>
  </si>
  <si>
    <t>Должна быть предназначена для использования в общеобразовательных учреждениях в качестве демонстрационной модели в курсе географии, а также на уроках природоведения в начальной школе, по теме «Строение Земли». Модель должна представлять собой рельефный глобус Земли, с вырезанным фрагментом поверхности, что позволяет рассмотреть внутреннее строение земного шара: ядро, мантию, земную кору. Модель должна быть изготовлена из пластмассы, раскрашена в естественные цвета. Высота модели не менее 44 см.</t>
  </si>
  <si>
    <t>Должна быть предназначена для использования в общеобразовательных учреждениях в качестве демонстрационного материала на уроках географии, раздел «Формы и типы рельефа». Модель должна быть разборной, состоять как минимум из 2 частей. Модель должна быть изготовлена из пластмассы и раскрашена. На разрезе, проходящем через центр вулкана, должны быть показаны магма, жерло вулкана, кратер, лава, побочные кратеры. Должно быть показано изменение поверхности Земли в результате вулканической деятельности. Длина модели не менее 46 см., Высота модели не менее 16 см.</t>
  </si>
  <si>
    <t>Должна быть предназначена для использования в общеобразовательных учреждениях  в качестве демонстрационного материала в курсе географии, по теме «Формы и типы рельефа». Модель должна быть изготовлена из пластмассы и раскрашена в естественные цвета. Модель должна представлять собой участок земной коры в разрезе, на котором видны складки земных пород, образовавшиеся в результате тектонических процессов. На модели должно быть возможно рассмотреть: горные хребты, вершины, глубокие межгорные долины и горные реки. Длина модели не менее 44 см., Высота модели не менее 13 см.</t>
  </si>
  <si>
    <t>Должна быть предназначена для использования в общеобразовательных учреждениях в качестве демонстрационного материала в курсе географии на уроке по теме «Формы и типы рельефа». В комплект должны входить как минимум 2 модели, изготовленные из пластмассы и раскрашенные. Одна модель должна изображать участок земной коры с рельефом, образованным в результате тектонического процесса сбросо-сдвигов. Другая модель  должна состоять из отдельных блоков (не менее 4 шт.), позволяющих показать, как  происходит в природе процесс сбросо-сдвигов. Длина модели не менее 45 см., Высота модели не менее 14 см.</t>
  </si>
  <si>
    <t>Комплект должен быть предназначен для проведения на местности практических работ при изучении курса географии. В комплект должны входить как минимум: 
1) мензула – 1 шт., 
2) визирная линейка – 1 шт., 
3) вертикальный угломер – 1 шт., 
4) дальномер – 1 шт., 
5) компас – 1 шт., 
6) рулетка – 1 шт., 
7) колышки – 10 шт., 
8) шпильки – 8 шт., 
9) отвес для мензулы – 1 шт., 
10) ящик для хранения и транспортировки топографических инструментов и приборов – 1 шт., 
11) паспорт.</t>
  </si>
  <si>
    <t>Должен быть 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720…795.
Конструкция прибора должна позволять повесить его на стене.</t>
  </si>
  <si>
    <t>Комплектность как минимум: метеорологическая будка - 1 шт., термометр срочный – 1 шт., термометр максимальный–минимальный – 1 шт., таблица для определения влажности – 1 шт., гигрометр – 1 шт., барометр-анероид - 1 шт., осадкомер – 1 шт., анемометр – 1 шт., шкала Бофорта – 1 шт., стойки – не менее 4 шт., перекладины  – не менее 3 шт., шурупы – не менее 6 шт., солнечные часы – 1 шт.</t>
  </si>
  <si>
    <t>Комплект должен быть предназначен для экспериментальных заданий при изучении школьного курса географии.
Состав:
Мультидатчик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Методическое пособие – не менее 1 шт.;
Антивандальный металлический кейс с ложементами для хранения цифровой лаборатории – не менее 1 шт.
Технические характеристики мультидатчиков:
разрядность встроенной АЦП – не менее 12 бит;
частота оцифровки сигнала – не менее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дискретностью измерения в диапазоне от 0 до 600 лк не более 0,3 лк, дискретностью измерения в диапазоне от 600 до 6000 лк не более 2 лк, дискретностью измерения в диапазоне от 6000 до 188000 лк не более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погрешностью измерений не более 0,1 %.
Датчик относительной влажности с диапазоном измерения от 0 до 100 %, погрешностью измерений в диапазоне от 0 до 60% не более 3 %, погрешностью измерений в диапазоне от 60 до 100% не более 5 %, с диапазоном рабочих температур от -40 до +80 ºС.
Датчик температуры с диапазоном измерения от -40 до +165 ºС, дискретностью измерения не более 0,5 ºС.
Датчик ультрафиолетового излучения 
Диапазон измерения  должен быть не уже чем от 0 до 100 000 мВт/м2
Габаритные размеры: 
Длина - не более 111 мм
Ширина - не более 35 мм
Высота - не более 21 мм
Состав мультидатчика тип 2:
Датчик скорости ветра с диапазоном измерения от 0 до 30 м/с, погрешностью измерения не более 5 %.
Датчик Компас с дискретностью измерения не более 1 гр.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</si>
  <si>
    <t>Должны быть выполнены на картоне. Состоят как минимум из 12 шт. Формат не менее А3, полноцветная печать (4+0) - требуется.
Состав:
1. Амундсен Руаль.
2. Беллинсгаузен Фаддей Фаддеевич
3. Веспуччи Америго.
4.  да Гама Васко.
5. Колумб Христофор.
6. Крузенштерн Иван Федорович.
7. Кук Джеймс.
8. Ливингстон Давид.
9. Лисянский Юрий Федорович.
10.Магеллан Фернан.
11. Поло Марко. 
12. Пржевальский Николай Михайлович.</t>
  </si>
  <si>
    <t>Коллекция должна состоять из 3 частей. В состав должны входить 48 образцов минералов и горных пород: Сера; Графит; Пирит; Халькопирит; Галенит со сфалеритом; Флюорит; Боксит; Кварц молочный; Кварц прозрачный; Яшма цветная; Яшма техническая; Гематит; Магнетит; Марганцевая руда; Кальцит; Магнезит; Доломит; Хризотил-Асбест; Апатит; Фосфорит; Гипс пластинчатый; Гипс алебастр; Барит; Алунит; Мусковит; Кремень; Биотит; Полевой шпат (микроклин); Полевой шпат (лабрадор); Нефелин; Мрамор белый; Мрамор серый полосчатый; Гнейс; Габбро; Диорит; Гранит красный; Базальт; Туф вулканический; Песчаник; Известняк плотный; Мергель; Известняк раковистый; Сланец глинистый; Кварцит; Глина; Тальковый сланец; Каменный уголь (антрацит); Серпентин. Образцы должны быть занумерованы согласно номерам в списках и размещены в ложементах. Вес не более 1,5 к.</t>
  </si>
  <si>
    <t>Коллекция должна содержать не менее 15 раздаточных планшетов формата не менее А4 c образцами. Каждый планшет должен содержать образцы: Каменный уголь; Пек; Анилин; Коксовый газ; Бензол; Сахарин; Кокс; Нафталин; Антрацен; Фенол; Аммиачная вода; Лекарственные препараты; Пластмасса; Удобрение (сульфат аммония); Толуол; Смола каменноугольная; Красители. Коллекция должна быть предназначена для использования в качестве раздаточного материала. Коллекция должна быть обеспечена паспортом.</t>
  </si>
  <si>
    <t xml:space="preserve"> Коллекция должна содержать образцы: Каменный уголь; Пек; Анилин; Коксовый газ; Бензол; Сахарин; Кокс; Нафталин; Антрацен; Фенол; Аммиачная вода; Лекарственные препараты; Пластмасса; Удобрение (сульфат аммония); Толуол; Смола каменноугольная; Красители. Коллекция должна быть предназначена для использования в качестве демонстрационногоо материала. Коллекция должна быть обеспечена паспортом.</t>
  </si>
  <si>
    <t>Коллекция должна содержать образцы: Коллекция должна содержать образцы: РАСТЕНИЯ ТОРФООБРАЗУЮЩИЕ (Хвощ, Мох кукушкин лен, Мох Шребера, Осока); ПРОДУКТЫ ПЕРЕРАБОТКИ ТОРФА (Брикет, Торфоперегнойные горшочки, Масло креолиновое, Пек, Дёготь, Газ, Воск, Масло легкое, Спирт, Карболовая кислота); Торф. Коллекция должна быть предназначена для использования в качестве демонстрационного материала. Коллекция должна быть обеспечена паспортом. Коллекция должна быть предназначена для использования в качестве демонстрационного материала. Коллекция должна быть обеспечена паспортом.</t>
  </si>
  <si>
    <t xml:space="preserve">Коллекция должна содержать не менее 15 раздаточных планшетов формата не менее А4 c образцами. Каждый планшет должен содержать образцы: Селитра аммиачная; Мочевина; Сульфат  аммония; Суперфосфат двойной; Калий  хлористый; Калий  сернокислый; Аммофос; Нитрофоска; Мука доломитовая; Комплексное удобрение - не менее 2 видов; Медный купорос. Коллекция должна быть предназначена для использования в качестве раздаточного материала. Коллекция должна быть обеспечена паспортом. </t>
  </si>
  <si>
    <t>Коллекция должна содержать образцы: Селитра аммиачная; Мочевина; Сульфат  аммония; Суперфосфат двойной; Калий  хлористый; Калий  сернокислый; Аммофос; Нитрофоска; Мука доломитовая; Комплексное удобрение - не менее 2 видов; Медный купорос. Коллекция должна быть предназначена для использования в качестве демонстрационного материала. Коллекция должна быть обеспечена паспортом.</t>
  </si>
  <si>
    <t>Коллекция должна включать в себя образцы почв. Образцы должны быть помещены в прозрачные пластмассовые контейнеры, снабженные наклейками с наименованием. Пособие должно комплектоваться руководством по эксплуатации, содержащим информацию о свойствах, территории распространения и использовании почв. Состав коллекции должен включать: образцы черноземной, подзолистой, торфяной болотной почв, песок, глина, перегной.</t>
  </si>
  <si>
    <t>Должна быть предназначена для использования в общеобразовательных учреждениях в начальной школе. Модель должна представлять собой рельефный участок  поверхности суши и Мирового океана. Естественная окраска элементов модели – требуется. Нижняя часть (основание с рельефным участком поверхности суши и Мирового океана - требуется. Верхняя часть (прозрачный купол), имитирующий верхние слои атмосферы - требуется. Имитация облока - требуется. Модель должна позволять наглядно 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t>
  </si>
  <si>
    <t>Компас-азимут жидкостной предназначен для определения магнитного меридиана и ориентирования на местности.</t>
  </si>
  <si>
    <t>Модель должна быть предназначена для использования в общеобразовательных учреждениях на уроках природоведения и географии, в качестве демонстрационного пособия при изучении темы «Планеты Солнечной системы». Модель должна представлять собой уменьшенную копию Солнечной системы. В составе должно быть не менее 8 моделей планет. На подставке должна быть закреплена стойка, на которой закреплены стержни с пластмассовыми шариками разных цветов и размера, обозначающие планеты Солнечной системы. Модель должна быть электрическая, подставка-основание должна иметь электрический привод, приводящий в движение все закрепленные на подставке стержни. Стержни должны вращаться вокруг стойки (при включении электрического привода), что демонстрирует вращение планет вокруг Солнца.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</si>
  <si>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названия и флаги всех стран мира (не менее 193 стран), денежные единицы этих стран и официальный язык каждой из стран, климатические пояса Земли.</t>
  </si>
</sst>
</file>

<file path=xl/styles.xml><?xml version="1.0" encoding="utf-8"?>
<styleSheet xmlns="http://schemas.openxmlformats.org/spreadsheetml/2006/main">
  <fonts count="34">
    <font>
      <sz val="10"/>
      <name val="Arial Cyr"/>
      <charset val="204"/>
    </font>
    <font>
      <sz val="10"/>
      <name val="Arial Cyr"/>
      <charset val="204"/>
    </font>
    <font>
      <sz val="10"/>
      <name val="Times New Roman"/>
      <family val="1"/>
      <charset val="204"/>
    </font>
    <font>
      <sz val="10"/>
      <name val="Arial"/>
      <family val="2"/>
      <charset val="204"/>
    </font>
    <font>
      <b/>
      <sz val="12"/>
      <name val="Times New Roman"/>
      <family val="1"/>
    </font>
    <font>
      <b/>
      <sz val="10"/>
      <name val="Times New Roman"/>
      <family val="1"/>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sz val="8"/>
      <name val="Arial Cyr"/>
      <charset val="204"/>
    </font>
    <font>
      <sz val="10"/>
      <name val="Arial"/>
      <family val="2"/>
      <charset val="204"/>
    </font>
    <font>
      <sz val="10"/>
      <name val="Arial Cyr"/>
      <charset val="204"/>
    </font>
    <font>
      <b/>
      <sz val="10"/>
      <name val="Arial Cyr"/>
      <charset val="204"/>
    </font>
    <font>
      <sz val="10"/>
      <name val="Arial Cyr"/>
      <charset val="204"/>
    </font>
    <font>
      <b/>
      <sz val="12"/>
      <name val="Times New Roman"/>
      <family val="1"/>
    </font>
    <font>
      <sz val="12"/>
      <name val="Arial Cyr"/>
      <charset val="204"/>
    </font>
    <font>
      <b/>
      <sz val="12"/>
      <name val="Arial Cyr"/>
      <charset val="204"/>
    </font>
    <font>
      <sz val="11"/>
      <color theme="1"/>
      <name val="Calibri"/>
      <family val="2"/>
      <scheme val="minor"/>
    </font>
    <font>
      <sz val="10"/>
      <color rgb="FF000000"/>
      <name val="Times New Roman"/>
      <family val="1"/>
      <charset val="204"/>
    </font>
  </fonts>
  <fills count="11">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s>
  <borders count="2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28">
    <xf numFmtId="0" fontId="0" fillId="0" borderId="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8" fillId="2" borderId="2" applyNumberFormat="0" applyAlignment="0" applyProtection="0"/>
    <xf numFmtId="0" fontId="9" fillId="2"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8" borderId="7" applyNumberFormat="0" applyAlignment="0" applyProtection="0"/>
    <xf numFmtId="0" fontId="16" fillId="0" borderId="0" applyNumberFormat="0" applyFill="0" applyBorder="0" applyAlignment="0" applyProtection="0"/>
    <xf numFmtId="0" fontId="17" fillId="3" borderId="0" applyNumberFormat="0" applyBorder="0" applyAlignment="0" applyProtection="0"/>
    <xf numFmtId="0" fontId="25" fillId="0" borderId="0"/>
    <xf numFmtId="0" fontId="10" fillId="0" borderId="0"/>
    <xf numFmtId="0" fontId="3" fillId="0" borderId="0"/>
    <xf numFmtId="0" fontId="1" fillId="0" borderId="0">
      <alignment wrapText="1"/>
    </xf>
    <xf numFmtId="0" fontId="10" fillId="0" borderId="0"/>
    <xf numFmtId="0" fontId="18" fillId="9" borderId="0" applyNumberFormat="0" applyBorder="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0" applyNumberFormat="0" applyFill="0" applyBorder="0" applyAlignment="0" applyProtection="0"/>
    <xf numFmtId="0" fontId="22" fillId="10" borderId="0" applyNumberFormat="0" applyBorder="0" applyAlignment="0" applyProtection="0"/>
    <xf numFmtId="0" fontId="32" fillId="0" borderId="0"/>
  </cellStyleXfs>
  <cellXfs count="110">
    <xf numFmtId="0" fontId="0" fillId="0" borderId="0" xfId="0"/>
    <xf numFmtId="0" fontId="5" fillId="0" borderId="9"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2" fillId="0"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23" fillId="0" borderId="12" xfId="21" applyFont="1" applyFill="1" applyBorder="1" applyAlignment="1">
      <alignment horizontal="left" vertical="center" wrapText="1"/>
    </xf>
    <xf numFmtId="0" fontId="23" fillId="0" borderId="12" xfId="21" applyFont="1" applyFill="1" applyBorder="1" applyAlignment="1">
      <alignment horizontal="center" vertical="center"/>
    </xf>
    <xf numFmtId="0" fontId="23" fillId="0" borderId="9" xfId="21" applyFont="1" applyFill="1" applyBorder="1" applyAlignment="1">
      <alignment horizontal="center" vertical="center"/>
    </xf>
    <xf numFmtId="0" fontId="23" fillId="0" borderId="13" xfId="21" applyFont="1" applyFill="1" applyBorder="1" applyAlignment="1">
      <alignment horizontal="center" vertical="center"/>
    </xf>
    <xf numFmtId="0" fontId="23" fillId="0" borderId="13" xfId="21" applyFont="1" applyFill="1" applyBorder="1" applyAlignment="1">
      <alignment horizontal="left" vertical="center" wrapText="1"/>
    </xf>
    <xf numFmtId="0" fontId="23" fillId="0" borderId="12" xfId="0" applyFont="1" applyFill="1" applyBorder="1" applyAlignment="1">
      <alignment horizontal="left" vertical="center" wrapText="1"/>
    </xf>
    <xf numFmtId="3" fontId="23" fillId="0" borderId="12" xfId="21" applyNumberFormat="1" applyFont="1" applyFill="1" applyBorder="1" applyAlignment="1">
      <alignment horizontal="center" vertical="center"/>
    </xf>
    <xf numFmtId="4" fontId="23" fillId="0" borderId="12" xfId="21" applyNumberFormat="1" applyFont="1" applyFill="1" applyBorder="1" applyAlignment="1">
      <alignment horizontal="center" vertical="center"/>
    </xf>
    <xf numFmtId="3" fontId="23" fillId="0" borderId="12"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3" fillId="0" borderId="12" xfId="0" applyFont="1" applyFill="1" applyBorder="1" applyAlignment="1">
      <alignment horizontal="center" vertical="center"/>
    </xf>
    <xf numFmtId="4" fontId="6" fillId="0" borderId="0" xfId="21" applyNumberFormat="1" applyFont="1" applyFill="1" applyBorder="1" applyAlignment="1">
      <alignment horizontal="center" vertical="center"/>
    </xf>
    <xf numFmtId="4" fontId="6" fillId="0" borderId="13" xfId="21" applyNumberFormat="1" applyFont="1" applyFill="1" applyBorder="1" applyAlignment="1">
      <alignment horizontal="center" vertical="center"/>
    </xf>
    <xf numFmtId="0" fontId="2" fillId="0" borderId="13" xfId="20" applyFont="1" applyFill="1" applyBorder="1" applyAlignment="1">
      <alignment horizontal="left" vertical="center" wrapText="1"/>
    </xf>
    <xf numFmtId="0" fontId="2" fillId="0" borderId="12" xfId="20" applyFont="1" applyFill="1" applyBorder="1" applyAlignment="1">
      <alignment horizontal="left" vertical="center" wrapText="1"/>
    </xf>
    <xf numFmtId="0" fontId="23" fillId="0" borderId="9" xfId="21" applyFont="1" applyFill="1" applyBorder="1" applyAlignment="1">
      <alignment horizontal="left" vertical="center" wrapText="1"/>
    </xf>
    <xf numFmtId="0" fontId="28" fillId="0" borderId="0" xfId="0" applyFont="1" applyFill="1"/>
    <xf numFmtId="0" fontId="23" fillId="0" borderId="14" xfId="21" applyFont="1" applyFill="1" applyBorder="1" applyAlignment="1">
      <alignment horizontal="center" vertical="center"/>
    </xf>
    <xf numFmtId="0" fontId="23" fillId="0" borderId="15" xfId="21" applyFont="1" applyFill="1" applyBorder="1" applyAlignment="1">
      <alignment horizontal="center" vertical="center"/>
    </xf>
    <xf numFmtId="1" fontId="23" fillId="0" borderId="12" xfId="0" applyNumberFormat="1" applyFont="1" applyFill="1" applyBorder="1" applyAlignment="1">
      <alignment horizontal="center" vertical="center" wrapText="1"/>
    </xf>
    <xf numFmtId="0" fontId="23" fillId="0" borderId="12" xfId="0" applyFont="1" applyFill="1" applyBorder="1" applyAlignment="1">
      <alignment horizontal="center" vertical="center" wrapText="1"/>
    </xf>
    <xf numFmtId="1" fontId="23" fillId="0" borderId="16"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1" fontId="23" fillId="0" borderId="14"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2" xfId="21" applyFont="1" applyFill="1" applyBorder="1" applyAlignment="1">
      <alignment horizontal="center" vertical="center"/>
    </xf>
    <xf numFmtId="0" fontId="2" fillId="0" borderId="9" xfId="0" applyFont="1" applyFill="1" applyBorder="1" applyAlignment="1">
      <alignment horizontal="left" vertical="center" wrapText="1"/>
    </xf>
    <xf numFmtId="1" fontId="23" fillId="0" borderId="9" xfId="0" applyNumberFormat="1" applyFont="1" applyFill="1" applyBorder="1" applyAlignment="1">
      <alignment horizontal="center" vertical="center" wrapText="1"/>
    </xf>
    <xf numFmtId="0" fontId="23" fillId="0" borderId="9" xfId="0" applyFont="1" applyFill="1" applyBorder="1" applyAlignment="1">
      <alignment horizontal="center" vertical="center" wrapText="1"/>
    </xf>
    <xf numFmtId="0" fontId="2" fillId="0" borderId="13" xfId="21" applyFont="1" applyFill="1" applyBorder="1" applyAlignment="1">
      <alignment horizontal="center" vertical="center"/>
    </xf>
    <xf numFmtId="0" fontId="23" fillId="0" borderId="25" xfId="21" applyFont="1" applyFill="1" applyBorder="1" applyAlignment="1">
      <alignment horizontal="left" vertical="center" wrapText="1"/>
    </xf>
    <xf numFmtId="0" fontId="0" fillId="0" borderId="0" xfId="0" applyAlignment="1">
      <alignment vertical="top" wrapText="1"/>
    </xf>
    <xf numFmtId="0" fontId="2" fillId="0" borderId="25" xfId="21" applyFont="1" applyFill="1" applyBorder="1" applyAlignment="1">
      <alignment horizontal="center" vertical="center" wrapText="1"/>
    </xf>
    <xf numFmtId="0" fontId="2" fillId="0" borderId="9" xfId="21" applyFont="1" applyFill="1" applyBorder="1" applyAlignment="1">
      <alignment horizontal="center" vertical="center"/>
    </xf>
    <xf numFmtId="4" fontId="5" fillId="0" borderId="10" xfId="0" applyNumberFormat="1" applyFont="1" applyFill="1" applyBorder="1" applyAlignment="1" applyProtection="1">
      <alignment horizontal="center" vertical="center" wrapText="1"/>
    </xf>
    <xf numFmtId="4" fontId="5" fillId="0" borderId="10" xfId="19" applyNumberFormat="1" applyFont="1" applyFill="1" applyBorder="1" applyAlignment="1">
      <alignment horizontal="center" vertical="center" wrapText="1"/>
    </xf>
    <xf numFmtId="4" fontId="5" fillId="0" borderId="9" xfId="0" applyNumberFormat="1" applyFont="1" applyFill="1" applyBorder="1" applyAlignment="1" applyProtection="1">
      <alignment horizontal="center" vertical="center" wrapText="1"/>
    </xf>
    <xf numFmtId="4" fontId="5" fillId="0" borderId="9" xfId="19" applyNumberFormat="1" applyFont="1" applyFill="1" applyBorder="1" applyAlignment="1">
      <alignment horizontal="center" vertical="center" wrapText="1"/>
    </xf>
    <xf numFmtId="4" fontId="10" fillId="0" borderId="13" xfId="21" applyNumberFormat="1" applyFont="1" applyFill="1" applyBorder="1" applyAlignment="1">
      <alignment horizontal="center" vertical="center"/>
    </xf>
    <xf numFmtId="4" fontId="23" fillId="0" borderId="12" xfId="0" applyNumberFormat="1" applyFont="1" applyFill="1" applyBorder="1" applyAlignment="1">
      <alignment horizontal="center" vertical="center" wrapText="1"/>
    </xf>
    <xf numFmtId="4" fontId="23" fillId="0" borderId="13" xfId="21" applyNumberFormat="1" applyFont="1" applyFill="1" applyBorder="1" applyAlignment="1">
      <alignment horizontal="center" vertical="center"/>
    </xf>
    <xf numFmtId="4" fontId="23" fillId="0" borderId="13" xfId="0" applyNumberFormat="1" applyFont="1" applyFill="1" applyBorder="1" applyAlignment="1">
      <alignment horizontal="center" vertical="center" wrapText="1"/>
    </xf>
    <xf numFmtId="4" fontId="23" fillId="0" borderId="12" xfId="0" applyNumberFormat="1" applyFont="1" applyFill="1" applyBorder="1" applyAlignment="1">
      <alignment horizontal="center" vertical="center"/>
    </xf>
    <xf numFmtId="4" fontId="23" fillId="0" borderId="13" xfId="0" applyNumberFormat="1" applyFont="1" applyFill="1" applyBorder="1" applyAlignment="1">
      <alignment horizontal="center" vertical="center"/>
    </xf>
    <xf numFmtId="4" fontId="2" fillId="0" borderId="12" xfId="0" applyNumberFormat="1" applyFont="1" applyFill="1" applyBorder="1" applyAlignment="1">
      <alignment horizontal="center" vertical="center"/>
    </xf>
    <xf numFmtId="4" fontId="27" fillId="0" borderId="10" xfId="0" applyNumberFormat="1" applyFont="1" applyFill="1" applyBorder="1" applyAlignment="1">
      <alignment horizontal="center" vertical="center"/>
    </xf>
    <xf numFmtId="4" fontId="28" fillId="0" borderId="0" xfId="0" applyNumberFormat="1" applyFont="1" applyFill="1"/>
    <xf numFmtId="0" fontId="2" fillId="0" borderId="0" xfId="21" applyFont="1" applyFill="1" applyBorder="1" applyAlignment="1">
      <alignment horizontal="center" vertical="center"/>
    </xf>
    <xf numFmtId="0" fontId="2" fillId="0" borderId="14" xfId="0" applyFont="1" applyFill="1" applyBorder="1" applyAlignment="1">
      <alignment horizontal="center" vertical="center"/>
    </xf>
    <xf numFmtId="0" fontId="33" fillId="0" borderId="13" xfId="27" applyNumberFormat="1" applyFont="1" applyFill="1" applyBorder="1" applyAlignment="1" applyProtection="1">
      <alignment horizontal="left" vertical="center" wrapText="1"/>
    </xf>
    <xf numFmtId="0" fontId="2" fillId="0" borderId="15" xfId="21" applyFont="1" applyFill="1" applyBorder="1" applyAlignment="1">
      <alignment horizontal="center" vertical="center"/>
    </xf>
    <xf numFmtId="0" fontId="2" fillId="0" borderId="13" xfId="20" applyFont="1" applyBorder="1" applyAlignment="1">
      <alignment vertical="center" wrapText="1"/>
    </xf>
    <xf numFmtId="0" fontId="2" fillId="0" borderId="13" xfId="21" applyFont="1" applyFill="1" applyBorder="1" applyAlignment="1">
      <alignment horizontal="left" vertical="center" wrapText="1"/>
    </xf>
    <xf numFmtId="0" fontId="2" fillId="0" borderId="13" xfId="0" applyFont="1" applyFill="1" applyBorder="1" applyAlignment="1">
      <alignment horizontal="left" vertical="center" wrapText="1"/>
    </xf>
    <xf numFmtId="0" fontId="0" fillId="0" borderId="13" xfId="0" applyBorder="1" applyAlignment="1">
      <alignment horizontal="left" vertical="center" wrapText="1"/>
    </xf>
    <xf numFmtId="0" fontId="2" fillId="0" borderId="13" xfId="21" applyFont="1" applyFill="1" applyBorder="1" applyAlignment="1">
      <alignment horizontal="left" vertical="center" wrapText="1"/>
    </xf>
    <xf numFmtId="0" fontId="23" fillId="0" borderId="18" xfId="21" applyFont="1" applyFill="1" applyBorder="1" applyAlignment="1">
      <alignment horizontal="left" vertical="center" wrapText="1"/>
    </xf>
    <xf numFmtId="0" fontId="28" fillId="0" borderId="14" xfId="0" applyFont="1" applyFill="1" applyBorder="1" applyAlignment="1">
      <alignment horizontal="left" vertical="center" wrapText="1"/>
    </xf>
    <xf numFmtId="0" fontId="2" fillId="0" borderId="19" xfId="21" applyFont="1" applyFill="1" applyBorder="1" applyAlignment="1">
      <alignment horizontal="left" vertical="center" wrapText="1"/>
    </xf>
    <xf numFmtId="0" fontId="28" fillId="0" borderId="16" xfId="0" applyFont="1" applyFill="1" applyBorder="1" applyAlignment="1">
      <alignment horizontal="left" vertical="center" wrapText="1"/>
    </xf>
    <xf numFmtId="0" fontId="2" fillId="0" borderId="18" xfId="21" applyFont="1" applyFill="1" applyBorder="1" applyAlignment="1">
      <alignment horizontal="left" vertical="center" wrapText="1"/>
    </xf>
    <xf numFmtId="0" fontId="4" fillId="0" borderId="20" xfId="21" applyFont="1" applyFill="1" applyBorder="1" applyAlignment="1">
      <alignment horizontal="left" vertical="center"/>
    </xf>
    <xf numFmtId="0" fontId="31" fillId="0" borderId="21" xfId="0" applyFont="1" applyBorder="1" applyAlignment="1">
      <alignment horizontal="left" vertical="center"/>
    </xf>
    <xf numFmtId="0" fontId="31" fillId="0" borderId="22" xfId="0" applyFont="1" applyBorder="1" applyAlignment="1">
      <alignment horizontal="left" vertical="center"/>
    </xf>
    <xf numFmtId="0" fontId="4" fillId="0" borderId="20" xfId="21" applyFont="1" applyFill="1" applyBorder="1" applyAlignment="1">
      <alignment horizontal="left" vertical="center" wrapText="1"/>
    </xf>
    <xf numFmtId="0" fontId="30" fillId="0" borderId="21" xfId="0" applyFont="1" applyFill="1" applyBorder="1" applyAlignment="1">
      <alignment horizontal="left" vertical="center"/>
    </xf>
    <xf numFmtId="0" fontId="0" fillId="0" borderId="22" xfId="0" applyFill="1" applyBorder="1" applyAlignment="1">
      <alignment vertical="center"/>
    </xf>
    <xf numFmtId="0" fontId="23" fillId="0" borderId="17" xfId="21" applyFont="1" applyFill="1" applyBorder="1" applyAlignment="1">
      <alignment horizontal="left" vertical="center" wrapText="1"/>
    </xf>
    <xf numFmtId="0" fontId="0" fillId="0" borderId="11" xfId="0" applyBorder="1" applyAlignment="1">
      <alignment horizontal="left" vertical="center" wrapText="1"/>
    </xf>
    <xf numFmtId="0" fontId="2" fillId="0" borderId="23" xfId="0" applyFont="1" applyFill="1" applyBorder="1" applyAlignment="1">
      <alignment horizontal="left" vertical="center" wrapText="1"/>
    </xf>
    <xf numFmtId="0" fontId="0" fillId="0" borderId="24" xfId="0" applyFill="1" applyBorder="1" applyAlignment="1">
      <alignment horizontal="left" vertical="center" wrapText="1"/>
    </xf>
    <xf numFmtId="0" fontId="23" fillId="0" borderId="13"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0" fillId="0" borderId="14" xfId="0" applyBorder="1" applyAlignment="1">
      <alignment horizontal="left" vertical="center" wrapText="1"/>
    </xf>
    <xf numFmtId="0" fontId="2" fillId="0" borderId="18" xfId="0" applyFont="1" applyFill="1" applyBorder="1" applyAlignment="1">
      <alignment horizontal="left" vertical="center" wrapText="1"/>
    </xf>
    <xf numFmtId="0" fontId="23" fillId="0" borderId="23" xfId="21" applyFont="1" applyFill="1" applyBorder="1" applyAlignment="1">
      <alignment horizontal="left" vertical="center" wrapText="1"/>
    </xf>
    <xf numFmtId="0" fontId="28" fillId="0" borderId="24" xfId="0" applyFont="1" applyFill="1" applyBorder="1" applyAlignment="1">
      <alignment horizontal="left" vertical="center" wrapText="1"/>
    </xf>
    <xf numFmtId="0" fontId="6" fillId="0" borderId="20" xfId="0" applyFont="1" applyFill="1" applyBorder="1" applyAlignment="1">
      <alignment horizontal="center" vertical="center" wrapText="1"/>
    </xf>
    <xf numFmtId="0" fontId="0" fillId="0" borderId="22" xfId="0" applyBorder="1" applyAlignment="1">
      <alignment horizontal="center" vertical="center" wrapText="1"/>
    </xf>
    <xf numFmtId="0" fontId="2" fillId="0" borderId="23" xfId="21" applyFont="1" applyFill="1" applyBorder="1" applyAlignment="1">
      <alignment horizontal="left" vertical="center" wrapText="1"/>
    </xf>
    <xf numFmtId="0" fontId="2" fillId="0" borderId="26" xfId="0" applyFont="1" applyFill="1" applyBorder="1" applyAlignment="1">
      <alignment horizontal="left" vertical="center" wrapText="1"/>
    </xf>
    <xf numFmtId="0" fontId="0" fillId="0" borderId="27" xfId="0" applyBorder="1" applyAlignment="1">
      <alignment horizontal="left" vertical="center" wrapText="1"/>
    </xf>
    <xf numFmtId="0" fontId="6" fillId="0" borderId="20" xfId="0" applyFont="1" applyFill="1" applyBorder="1" applyAlignment="1"/>
    <xf numFmtId="0" fontId="6" fillId="0" borderId="21" xfId="0" applyFont="1" applyFill="1" applyBorder="1" applyAlignment="1"/>
    <xf numFmtId="0" fontId="6" fillId="0" borderId="22" xfId="0" applyFont="1" applyFill="1" applyBorder="1" applyAlignment="1"/>
    <xf numFmtId="0" fontId="29" fillId="0" borderId="20" xfId="21" applyFont="1" applyFill="1" applyBorder="1" applyAlignment="1">
      <alignment horizontal="left" wrapText="1"/>
    </xf>
    <xf numFmtId="0" fontId="30" fillId="0" borderId="21" xfId="0" applyFont="1" applyBorder="1" applyAlignment="1">
      <alignment horizontal="left"/>
    </xf>
    <xf numFmtId="0" fontId="30" fillId="0" borderId="22" xfId="0" applyFont="1" applyBorder="1" applyAlignment="1">
      <alignment horizontal="left"/>
    </xf>
    <xf numFmtId="0" fontId="29" fillId="0" borderId="20" xfId="21" applyFont="1" applyFill="1" applyBorder="1" applyAlignment="1">
      <alignment horizontal="left" vertical="center" wrapText="1"/>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0" fillId="0" borderId="14" xfId="0" applyFill="1" applyBorder="1" applyAlignment="1">
      <alignment horizontal="left" vertical="center" wrapText="1"/>
    </xf>
    <xf numFmtId="0" fontId="2" fillId="0" borderId="17"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0" fillId="0" borderId="14" xfId="0" applyBorder="1" applyAlignment="1">
      <alignment vertical="center" wrapText="1"/>
    </xf>
    <xf numFmtId="0" fontId="1" fillId="0" borderId="14" xfId="0" applyFont="1" applyFill="1" applyBorder="1" applyAlignment="1">
      <alignment horizontal="left" vertical="center" wrapText="1"/>
    </xf>
  </cellXfs>
  <cellStyles count="28">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2 2" xfId="27"/>
    <cellStyle name="Обычный 3" xfId="18"/>
    <cellStyle name="Обычный_Лист1" xfId="19"/>
    <cellStyle name="Обычный_Прайс (ред. 01.04.2013)." xfId="20"/>
    <cellStyle name="Обычный_Прайс по кабинетам 2011г" xfId="21"/>
    <cellStyle name="Плохой" xfId="22" builtinId="27" customBuiltin="1"/>
    <cellStyle name="Пояснение" xfId="23" builtinId="53" customBuiltin="1"/>
    <cellStyle name="Связанная ячейка" xfId="24" builtinId="24" customBuiltin="1"/>
    <cellStyle name="Текст предупреждения" xfId="25" builtinId="11" customBuiltin="1"/>
    <cellStyle name="Хороший" xfId="2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62"/>
  <sheetViews>
    <sheetView tabSelected="1" topLeftCell="A53" workbookViewId="0">
      <selection activeCell="I56" sqref="I56"/>
    </sheetView>
  </sheetViews>
  <sheetFormatPr defaultColWidth="8.7109375" defaultRowHeight="12.75"/>
  <cols>
    <col min="1" max="1" width="6.7109375" style="24" customWidth="1"/>
    <col min="2" max="3" width="43.5703125" style="24" customWidth="1"/>
    <col min="4" max="4" width="53.85546875" style="24" customWidth="1"/>
    <col min="5" max="5" width="12.5703125" style="24" customWidth="1"/>
    <col min="6" max="6" width="9.85546875" style="24" customWidth="1"/>
    <col min="7" max="7" width="9.140625" style="55" customWidth="1"/>
    <col min="8" max="8" width="12.5703125" style="55" customWidth="1"/>
    <col min="9" max="9" width="27.5703125" style="40" bestFit="1" customWidth="1"/>
  </cols>
  <sheetData>
    <row r="1" spans="1:8" ht="40.5" customHeight="1" thickBot="1">
      <c r="A1" s="2" t="s">
        <v>78</v>
      </c>
      <c r="B1" s="2" t="s">
        <v>9</v>
      </c>
      <c r="C1" s="91" t="s">
        <v>4</v>
      </c>
      <c r="D1" s="92"/>
      <c r="E1" s="2" t="s">
        <v>23</v>
      </c>
      <c r="F1" s="2" t="s">
        <v>25</v>
      </c>
      <c r="G1" s="43" t="s">
        <v>76</v>
      </c>
      <c r="H1" s="44" t="s">
        <v>77</v>
      </c>
    </row>
    <row r="2" spans="1:8" ht="40.5" customHeight="1" thickBot="1">
      <c r="A2" s="83" t="s">
        <v>5</v>
      </c>
      <c r="B2" s="84"/>
      <c r="C2" s="84"/>
      <c r="D2" s="85"/>
      <c r="E2" s="3"/>
      <c r="F2" s="1"/>
      <c r="G2" s="45"/>
      <c r="H2" s="46"/>
    </row>
    <row r="3" spans="1:8" ht="16.5" thickBot="1">
      <c r="A3" s="99" t="s">
        <v>6</v>
      </c>
      <c r="B3" s="100"/>
      <c r="C3" s="100"/>
      <c r="D3" s="101"/>
      <c r="E3" s="19"/>
      <c r="F3" s="20"/>
      <c r="G3" s="47"/>
      <c r="H3" s="47"/>
    </row>
    <row r="4" spans="1:8" ht="45.75" customHeight="1">
      <c r="A4" s="8" t="s">
        <v>79</v>
      </c>
      <c r="B4" s="23" t="s">
        <v>15</v>
      </c>
      <c r="C4" s="93" t="s">
        <v>132</v>
      </c>
      <c r="D4" s="90"/>
      <c r="E4" s="12">
        <v>1</v>
      </c>
      <c r="F4" s="13" t="s">
        <v>10</v>
      </c>
      <c r="G4" s="13">
        <v>1060</v>
      </c>
      <c r="H4" s="13">
        <f>E4*G4</f>
        <v>1060</v>
      </c>
    </row>
    <row r="5" spans="1:8" ht="45.75" customHeight="1">
      <c r="A5" s="7" t="s">
        <v>80</v>
      </c>
      <c r="B5" s="6" t="s">
        <v>7</v>
      </c>
      <c r="C5" s="69" t="s">
        <v>133</v>
      </c>
      <c r="D5" s="66"/>
      <c r="E5" s="7">
        <v>15</v>
      </c>
      <c r="F5" s="7" t="s">
        <v>10</v>
      </c>
      <c r="G5" s="13">
        <v>650</v>
      </c>
      <c r="H5" s="13">
        <f>E5*G5</f>
        <v>9750</v>
      </c>
    </row>
    <row r="6" spans="1:8" ht="33" customHeight="1">
      <c r="A6" s="7" t="s">
        <v>81</v>
      </c>
      <c r="B6" s="6" t="s">
        <v>13</v>
      </c>
      <c r="C6" s="69" t="s">
        <v>134</v>
      </c>
      <c r="D6" s="66"/>
      <c r="E6" s="7">
        <v>1</v>
      </c>
      <c r="F6" s="7" t="s">
        <v>10</v>
      </c>
      <c r="G6" s="13">
        <v>1060</v>
      </c>
      <c r="H6" s="13">
        <f>E6*G6</f>
        <v>1060</v>
      </c>
    </row>
    <row r="7" spans="1:8" ht="31.5" customHeight="1" thickBot="1">
      <c r="A7" s="7" t="s">
        <v>82</v>
      </c>
      <c r="B7" s="6" t="s">
        <v>45</v>
      </c>
      <c r="C7" s="69" t="s">
        <v>135</v>
      </c>
      <c r="D7" s="66"/>
      <c r="E7" s="7">
        <v>15</v>
      </c>
      <c r="F7" s="7" t="s">
        <v>10</v>
      </c>
      <c r="G7" s="13">
        <v>650</v>
      </c>
      <c r="H7" s="13">
        <f>E7*G7</f>
        <v>9750</v>
      </c>
    </row>
    <row r="8" spans="1:8" ht="16.5" thickBot="1">
      <c r="A8" s="99" t="s">
        <v>46</v>
      </c>
      <c r="B8" s="100"/>
      <c r="C8" s="100"/>
      <c r="D8" s="101"/>
      <c r="E8" s="25"/>
      <c r="F8" s="7"/>
      <c r="G8" s="13"/>
      <c r="H8" s="13"/>
    </row>
    <row r="9" spans="1:8" ht="95.25" customHeight="1">
      <c r="A9" s="8" t="s">
        <v>83</v>
      </c>
      <c r="B9" s="23" t="s">
        <v>40</v>
      </c>
      <c r="C9" s="89" t="s">
        <v>39</v>
      </c>
      <c r="D9" s="90"/>
      <c r="E9" s="7">
        <v>1</v>
      </c>
      <c r="F9" s="7" t="s">
        <v>10</v>
      </c>
      <c r="G9" s="13">
        <v>1780</v>
      </c>
      <c r="H9" s="13">
        <f t="shared" ref="H9:H17" si="0">G9*E9</f>
        <v>1780</v>
      </c>
    </row>
    <row r="10" spans="1:8" ht="57.75" customHeight="1">
      <c r="A10" s="8" t="s">
        <v>84</v>
      </c>
      <c r="B10" s="11" t="s">
        <v>47</v>
      </c>
      <c r="C10" s="88" t="s">
        <v>153</v>
      </c>
      <c r="D10" s="105"/>
      <c r="E10" s="14">
        <v>1</v>
      </c>
      <c r="F10" s="7" t="s">
        <v>10</v>
      </c>
      <c r="G10" s="13">
        <v>1070</v>
      </c>
      <c r="H10" s="13">
        <f t="shared" si="0"/>
        <v>1070</v>
      </c>
    </row>
    <row r="11" spans="1:8" ht="68.25" customHeight="1">
      <c r="A11" s="8" t="s">
        <v>85</v>
      </c>
      <c r="B11" s="11" t="s">
        <v>48</v>
      </c>
      <c r="C11" s="86" t="s">
        <v>49</v>
      </c>
      <c r="D11" s="87"/>
      <c r="E11" s="14">
        <v>1</v>
      </c>
      <c r="F11" s="7" t="s">
        <v>10</v>
      </c>
      <c r="G11" s="13">
        <v>990</v>
      </c>
      <c r="H11" s="13">
        <f t="shared" si="0"/>
        <v>990</v>
      </c>
    </row>
    <row r="12" spans="1:8" ht="83.25" customHeight="1">
      <c r="A12" s="8" t="s">
        <v>86</v>
      </c>
      <c r="B12" s="11" t="s">
        <v>50</v>
      </c>
      <c r="C12" s="88" t="s">
        <v>131</v>
      </c>
      <c r="D12" s="87"/>
      <c r="E12" s="14">
        <v>1</v>
      </c>
      <c r="F12" s="7" t="s">
        <v>10</v>
      </c>
      <c r="G12" s="13">
        <v>1750</v>
      </c>
      <c r="H12" s="13">
        <f t="shared" si="0"/>
        <v>1750</v>
      </c>
    </row>
    <row r="13" spans="1:8" ht="85.5" customHeight="1">
      <c r="A13" s="8" t="s">
        <v>87</v>
      </c>
      <c r="B13" s="11" t="s">
        <v>51</v>
      </c>
      <c r="C13" s="88" t="s">
        <v>136</v>
      </c>
      <c r="D13" s="87"/>
      <c r="E13" s="14">
        <v>1</v>
      </c>
      <c r="F13" s="7" t="s">
        <v>10</v>
      </c>
      <c r="G13" s="13">
        <v>1680</v>
      </c>
      <c r="H13" s="13">
        <f t="shared" si="0"/>
        <v>1680</v>
      </c>
    </row>
    <row r="14" spans="1:8" ht="118.5" customHeight="1">
      <c r="A14" s="8" t="s">
        <v>88</v>
      </c>
      <c r="B14" s="11" t="s">
        <v>60</v>
      </c>
      <c r="C14" s="88" t="s">
        <v>168</v>
      </c>
      <c r="D14" s="87"/>
      <c r="E14" s="14">
        <v>1</v>
      </c>
      <c r="F14" s="7" t="s">
        <v>10</v>
      </c>
      <c r="G14" s="13">
        <v>4310</v>
      </c>
      <c r="H14" s="13">
        <f t="shared" si="0"/>
        <v>4310</v>
      </c>
    </row>
    <row r="15" spans="1:8" ht="92.25" customHeight="1">
      <c r="A15" s="8" t="s">
        <v>89</v>
      </c>
      <c r="B15" s="11" t="s">
        <v>61</v>
      </c>
      <c r="C15" s="86" t="s">
        <v>62</v>
      </c>
      <c r="D15" s="87"/>
      <c r="E15" s="14">
        <v>1</v>
      </c>
      <c r="F15" s="7" t="s">
        <v>10</v>
      </c>
      <c r="G15" s="13">
        <v>3980</v>
      </c>
      <c r="H15" s="13">
        <f t="shared" si="0"/>
        <v>3980</v>
      </c>
    </row>
    <row r="16" spans="1:8" ht="86.25" customHeight="1">
      <c r="A16" s="8" t="s">
        <v>90</v>
      </c>
      <c r="B16" s="11" t="s">
        <v>63</v>
      </c>
      <c r="C16" s="88" t="s">
        <v>154</v>
      </c>
      <c r="D16" s="87"/>
      <c r="E16" s="14">
        <v>1</v>
      </c>
      <c r="F16" s="7" t="s">
        <v>10</v>
      </c>
      <c r="G16" s="13">
        <v>3210</v>
      </c>
      <c r="H16" s="13">
        <f t="shared" si="0"/>
        <v>3210</v>
      </c>
    </row>
    <row r="17" spans="1:8" ht="151.5" customHeight="1">
      <c r="A17" s="7" t="s">
        <v>91</v>
      </c>
      <c r="B17" s="11" t="s">
        <v>64</v>
      </c>
      <c r="C17" s="88" t="s">
        <v>130</v>
      </c>
      <c r="D17" s="108"/>
      <c r="E17" s="14">
        <v>1</v>
      </c>
      <c r="F17" s="7" t="s">
        <v>10</v>
      </c>
      <c r="G17" s="13">
        <v>2670</v>
      </c>
      <c r="H17" s="49">
        <f t="shared" si="0"/>
        <v>2670</v>
      </c>
    </row>
    <row r="18" spans="1:8" ht="56.25" customHeight="1">
      <c r="A18" s="8" t="s">
        <v>92</v>
      </c>
      <c r="B18" s="35" t="s">
        <v>41</v>
      </c>
      <c r="C18" s="106" t="s">
        <v>156</v>
      </c>
      <c r="D18" s="107"/>
      <c r="E18" s="36">
        <v>1</v>
      </c>
      <c r="F18" s="37" t="s">
        <v>2</v>
      </c>
      <c r="G18" s="13">
        <v>5280</v>
      </c>
      <c r="H18" s="48">
        <f t="shared" ref="H18:H27" si="1">G18*E18</f>
        <v>5280</v>
      </c>
    </row>
    <row r="19" spans="1:8" ht="48" customHeight="1">
      <c r="A19" s="8" t="s">
        <v>93</v>
      </c>
      <c r="B19" s="17" t="s">
        <v>19</v>
      </c>
      <c r="C19" s="88" t="s">
        <v>155</v>
      </c>
      <c r="D19" s="66"/>
      <c r="E19" s="27">
        <v>1</v>
      </c>
      <c r="F19" s="28" t="s">
        <v>2</v>
      </c>
      <c r="G19" s="13">
        <v>1130</v>
      </c>
      <c r="H19" s="48">
        <f t="shared" si="1"/>
        <v>1130</v>
      </c>
    </row>
    <row r="20" spans="1:8" ht="69" customHeight="1">
      <c r="A20" s="8" t="s">
        <v>94</v>
      </c>
      <c r="B20" s="15" t="s">
        <v>42</v>
      </c>
      <c r="C20" s="88" t="s">
        <v>169</v>
      </c>
      <c r="D20" s="66"/>
      <c r="E20" s="27">
        <v>1</v>
      </c>
      <c r="F20" s="28" t="s">
        <v>2</v>
      </c>
      <c r="G20" s="13">
        <v>3480</v>
      </c>
      <c r="H20" s="48">
        <f t="shared" si="1"/>
        <v>3480</v>
      </c>
    </row>
    <row r="21" spans="1:8" ht="55.5" customHeight="1">
      <c r="A21" s="8" t="s">
        <v>95</v>
      </c>
      <c r="B21" s="15" t="s">
        <v>20</v>
      </c>
      <c r="C21" s="88" t="s">
        <v>170</v>
      </c>
      <c r="D21" s="66"/>
      <c r="E21" s="27">
        <v>1</v>
      </c>
      <c r="F21" s="28" t="s">
        <v>2</v>
      </c>
      <c r="G21" s="13">
        <v>1330</v>
      </c>
      <c r="H21" s="48">
        <f t="shared" si="1"/>
        <v>1330</v>
      </c>
    </row>
    <row r="22" spans="1:8" ht="78.75" customHeight="1">
      <c r="A22" s="8" t="s">
        <v>96</v>
      </c>
      <c r="B22" s="21" t="s">
        <v>21</v>
      </c>
      <c r="C22" s="88" t="s">
        <v>171</v>
      </c>
      <c r="D22" s="87"/>
      <c r="E22" s="29">
        <v>1</v>
      </c>
      <c r="F22" s="30" t="s">
        <v>2</v>
      </c>
      <c r="G22" s="50">
        <v>1220</v>
      </c>
      <c r="H22" s="50">
        <f t="shared" si="1"/>
        <v>1220</v>
      </c>
    </row>
    <row r="23" spans="1:8" ht="78" customHeight="1">
      <c r="A23" s="8" t="s">
        <v>97</v>
      </c>
      <c r="B23" s="15" t="s">
        <v>44</v>
      </c>
      <c r="C23" s="88" t="s">
        <v>24</v>
      </c>
      <c r="D23" s="66"/>
      <c r="E23" s="27">
        <v>1</v>
      </c>
      <c r="F23" s="28" t="s">
        <v>2</v>
      </c>
      <c r="G23" s="48">
        <v>4590</v>
      </c>
      <c r="H23" s="48">
        <f t="shared" si="1"/>
        <v>4590</v>
      </c>
    </row>
    <row r="24" spans="1:8" ht="65.25" customHeight="1">
      <c r="A24" s="8" t="s">
        <v>98</v>
      </c>
      <c r="B24" s="15" t="s">
        <v>36</v>
      </c>
      <c r="C24" s="88" t="s">
        <v>157</v>
      </c>
      <c r="D24" s="66"/>
      <c r="E24" s="27">
        <v>1</v>
      </c>
      <c r="F24" s="28" t="s">
        <v>2</v>
      </c>
      <c r="G24" s="48">
        <v>1510</v>
      </c>
      <c r="H24" s="48">
        <f t="shared" si="1"/>
        <v>1510</v>
      </c>
    </row>
    <row r="25" spans="1:8" ht="72" customHeight="1">
      <c r="A25" s="8" t="s">
        <v>99</v>
      </c>
      <c r="B25" s="22" t="s">
        <v>37</v>
      </c>
      <c r="C25" s="88" t="s">
        <v>172</v>
      </c>
      <c r="D25" s="87"/>
      <c r="E25" s="31">
        <v>1</v>
      </c>
      <c r="F25" s="28" t="s">
        <v>2</v>
      </c>
      <c r="G25" s="48">
        <v>3390</v>
      </c>
      <c r="H25" s="48">
        <f t="shared" si="1"/>
        <v>3390</v>
      </c>
    </row>
    <row r="26" spans="1:8" ht="56.25" customHeight="1">
      <c r="A26" s="8" t="s">
        <v>100</v>
      </c>
      <c r="B26" s="21" t="s">
        <v>38</v>
      </c>
      <c r="C26" s="88" t="s">
        <v>173</v>
      </c>
      <c r="D26" s="87"/>
      <c r="E26" s="29">
        <v>1</v>
      </c>
      <c r="F26" s="30" t="s">
        <v>2</v>
      </c>
      <c r="G26" s="48">
        <v>1060</v>
      </c>
      <c r="H26" s="50">
        <f t="shared" si="1"/>
        <v>1060</v>
      </c>
    </row>
    <row r="27" spans="1:8" ht="56.25" customHeight="1" thickBot="1">
      <c r="A27" s="26" t="s">
        <v>101</v>
      </c>
      <c r="B27" s="16" t="s">
        <v>43</v>
      </c>
      <c r="C27" s="94" t="s">
        <v>174</v>
      </c>
      <c r="D27" s="95"/>
      <c r="E27" s="18">
        <v>1</v>
      </c>
      <c r="F27" s="18" t="s">
        <v>10</v>
      </c>
      <c r="G27" s="48">
        <v>980</v>
      </c>
      <c r="H27" s="51">
        <f t="shared" si="1"/>
        <v>980</v>
      </c>
    </row>
    <row r="28" spans="1:8" ht="15.75" thickBot="1">
      <c r="A28" s="102" t="s">
        <v>65</v>
      </c>
      <c r="B28" s="103"/>
      <c r="C28" s="103"/>
      <c r="D28" s="104"/>
      <c r="E28" s="25"/>
      <c r="F28" s="7"/>
      <c r="G28" s="13"/>
      <c r="H28" s="13"/>
    </row>
    <row r="29" spans="1:8" ht="28.5" customHeight="1">
      <c r="A29" s="8" t="s">
        <v>102</v>
      </c>
      <c r="B29" s="23" t="s">
        <v>66</v>
      </c>
      <c r="C29" s="89" t="s">
        <v>67</v>
      </c>
      <c r="D29" s="90"/>
      <c r="E29" s="7">
        <v>15</v>
      </c>
      <c r="F29" s="7" t="s">
        <v>10</v>
      </c>
      <c r="G29" s="13">
        <v>320</v>
      </c>
      <c r="H29" s="13">
        <f>G29*E29</f>
        <v>4800</v>
      </c>
    </row>
    <row r="30" spans="1:8" ht="68.25" customHeight="1">
      <c r="A30" s="8" t="s">
        <v>103</v>
      </c>
      <c r="B30" s="6" t="s">
        <v>12</v>
      </c>
      <c r="C30" s="65" t="s">
        <v>8</v>
      </c>
      <c r="D30" s="66"/>
      <c r="E30" s="7">
        <v>1</v>
      </c>
      <c r="F30" s="7" t="s">
        <v>10</v>
      </c>
      <c r="G30" s="13">
        <v>2170</v>
      </c>
      <c r="H30" s="13">
        <f>G30*E30</f>
        <v>2170</v>
      </c>
    </row>
    <row r="31" spans="1:8" ht="69" customHeight="1">
      <c r="A31" s="8" t="s">
        <v>104</v>
      </c>
      <c r="B31" s="6" t="s">
        <v>14</v>
      </c>
      <c r="C31" s="69" t="s">
        <v>158</v>
      </c>
      <c r="D31" s="66"/>
      <c r="E31" s="7">
        <v>1</v>
      </c>
      <c r="F31" s="7" t="s">
        <v>10</v>
      </c>
      <c r="G31" s="13">
        <v>6280</v>
      </c>
      <c r="H31" s="13">
        <f>G31*E31</f>
        <v>6280</v>
      </c>
    </row>
    <row r="32" spans="1:8" ht="105" customHeight="1">
      <c r="A32" s="8" t="s">
        <v>105</v>
      </c>
      <c r="B32" s="6" t="s">
        <v>122</v>
      </c>
      <c r="C32" s="69" t="s">
        <v>124</v>
      </c>
      <c r="D32" s="87"/>
      <c r="E32" s="7">
        <v>1</v>
      </c>
      <c r="F32" s="7" t="s">
        <v>10</v>
      </c>
      <c r="G32" s="13">
        <v>4950</v>
      </c>
      <c r="H32" s="13">
        <f>G32*E32</f>
        <v>4950</v>
      </c>
    </row>
    <row r="33" spans="1:8" ht="70.5" customHeight="1">
      <c r="A33" s="8" t="s">
        <v>106</v>
      </c>
      <c r="B33" s="6" t="s">
        <v>16</v>
      </c>
      <c r="C33" s="69" t="s">
        <v>159</v>
      </c>
      <c r="D33" s="66"/>
      <c r="E33" s="7">
        <v>1</v>
      </c>
      <c r="F33" s="7" t="s">
        <v>10</v>
      </c>
      <c r="G33" s="13">
        <v>6250</v>
      </c>
      <c r="H33" s="13">
        <f>E33*G33</f>
        <v>6250</v>
      </c>
    </row>
    <row r="34" spans="1:8" ht="77.25" customHeight="1">
      <c r="A34" s="8" t="s">
        <v>107</v>
      </c>
      <c r="B34" s="6" t="s">
        <v>68</v>
      </c>
      <c r="C34" s="69" t="s">
        <v>160</v>
      </c>
      <c r="D34" s="66"/>
      <c r="E34" s="7">
        <v>1</v>
      </c>
      <c r="F34" s="7" t="s">
        <v>10</v>
      </c>
      <c r="G34" s="13">
        <v>6940</v>
      </c>
      <c r="H34" s="13">
        <f t="shared" ref="H34:H44" si="2">G34*E34</f>
        <v>6940</v>
      </c>
    </row>
    <row r="35" spans="1:8" ht="80.25" customHeight="1">
      <c r="A35" s="8" t="s">
        <v>108</v>
      </c>
      <c r="B35" s="6" t="s">
        <v>69</v>
      </c>
      <c r="C35" s="69" t="s">
        <v>161</v>
      </c>
      <c r="D35" s="66"/>
      <c r="E35" s="7">
        <v>1</v>
      </c>
      <c r="F35" s="7" t="s">
        <v>10</v>
      </c>
      <c r="G35" s="13">
        <v>6940</v>
      </c>
      <c r="H35" s="13">
        <f t="shared" si="2"/>
        <v>6940</v>
      </c>
    </row>
    <row r="36" spans="1:8" ht="54" customHeight="1">
      <c r="A36" s="8" t="s">
        <v>109</v>
      </c>
      <c r="B36" s="6" t="s">
        <v>70</v>
      </c>
      <c r="C36" s="65" t="s">
        <v>71</v>
      </c>
      <c r="D36" s="66"/>
      <c r="E36" s="7">
        <v>1</v>
      </c>
      <c r="F36" s="7" t="s">
        <v>10</v>
      </c>
      <c r="G36" s="13">
        <v>7290</v>
      </c>
      <c r="H36" s="13">
        <f t="shared" si="2"/>
        <v>7290</v>
      </c>
    </row>
    <row r="37" spans="1:8" ht="69" customHeight="1">
      <c r="A37" s="8" t="s">
        <v>110</v>
      </c>
      <c r="B37" s="6" t="s">
        <v>72</v>
      </c>
      <c r="C37" s="65" t="s">
        <v>73</v>
      </c>
      <c r="D37" s="66"/>
      <c r="E37" s="7">
        <v>1</v>
      </c>
      <c r="F37" s="7" t="s">
        <v>10</v>
      </c>
      <c r="G37" s="13">
        <v>7290</v>
      </c>
      <c r="H37" s="13">
        <f t="shared" si="2"/>
        <v>7290</v>
      </c>
    </row>
    <row r="38" spans="1:8" ht="79.5" customHeight="1">
      <c r="A38" s="8" t="s">
        <v>111</v>
      </c>
      <c r="B38" s="6" t="s">
        <v>74</v>
      </c>
      <c r="C38" s="69" t="s">
        <v>162</v>
      </c>
      <c r="D38" s="66"/>
      <c r="E38" s="7">
        <v>1</v>
      </c>
      <c r="F38" s="7" t="s">
        <v>10</v>
      </c>
      <c r="G38" s="13">
        <v>7400</v>
      </c>
      <c r="H38" s="13">
        <f t="shared" si="2"/>
        <v>7400</v>
      </c>
    </row>
    <row r="39" spans="1:8" ht="90.75" customHeight="1">
      <c r="A39" s="8" t="s">
        <v>112</v>
      </c>
      <c r="B39" s="6" t="s">
        <v>17</v>
      </c>
      <c r="C39" s="69" t="s">
        <v>175</v>
      </c>
      <c r="D39" s="66"/>
      <c r="E39" s="7">
        <v>1</v>
      </c>
      <c r="F39" s="7" t="s">
        <v>10</v>
      </c>
      <c r="G39" s="13">
        <v>9580</v>
      </c>
      <c r="H39" s="13">
        <f t="shared" si="2"/>
        <v>9580</v>
      </c>
    </row>
    <row r="40" spans="1:8" ht="45.75" customHeight="1">
      <c r="A40" s="8" t="s">
        <v>113</v>
      </c>
      <c r="B40" s="6" t="s">
        <v>75</v>
      </c>
      <c r="C40" s="65" t="s">
        <v>0</v>
      </c>
      <c r="D40" s="66"/>
      <c r="E40" s="7">
        <v>15</v>
      </c>
      <c r="F40" s="7" t="s">
        <v>10</v>
      </c>
      <c r="G40" s="13">
        <v>140</v>
      </c>
      <c r="H40" s="13">
        <f t="shared" si="2"/>
        <v>2100</v>
      </c>
    </row>
    <row r="41" spans="1:8" ht="20.25" customHeight="1">
      <c r="A41" s="8" t="s">
        <v>114</v>
      </c>
      <c r="B41" s="6" t="s">
        <v>1</v>
      </c>
      <c r="C41" s="69" t="s">
        <v>176</v>
      </c>
      <c r="D41" s="66"/>
      <c r="E41" s="7">
        <v>1</v>
      </c>
      <c r="F41" s="7" t="s">
        <v>10</v>
      </c>
      <c r="G41" s="13">
        <v>195</v>
      </c>
      <c r="H41" s="13">
        <f t="shared" si="2"/>
        <v>195</v>
      </c>
    </row>
    <row r="42" spans="1:8" ht="106.5" customHeight="1">
      <c r="A42" s="8" t="s">
        <v>115</v>
      </c>
      <c r="B42" s="6" t="s">
        <v>18</v>
      </c>
      <c r="C42" s="69" t="s">
        <v>177</v>
      </c>
      <c r="D42" s="109"/>
      <c r="E42" s="7">
        <v>1</v>
      </c>
      <c r="F42" s="7" t="s">
        <v>10</v>
      </c>
      <c r="G42" s="13">
        <v>24950</v>
      </c>
      <c r="H42" s="13">
        <f t="shared" si="2"/>
        <v>24950</v>
      </c>
    </row>
    <row r="43" spans="1:8" ht="171" customHeight="1">
      <c r="A43" s="8" t="s">
        <v>116</v>
      </c>
      <c r="B43" s="6" t="s">
        <v>52</v>
      </c>
      <c r="C43" s="69" t="s">
        <v>163</v>
      </c>
      <c r="D43" s="66"/>
      <c r="E43" s="7">
        <v>1</v>
      </c>
      <c r="F43" s="7" t="s">
        <v>10</v>
      </c>
      <c r="G43" s="13">
        <v>10740</v>
      </c>
      <c r="H43" s="13">
        <f t="shared" si="2"/>
        <v>10740</v>
      </c>
    </row>
    <row r="44" spans="1:8" ht="93.75" customHeight="1">
      <c r="A44" s="8" t="s">
        <v>117</v>
      </c>
      <c r="B44" s="6" t="s">
        <v>53</v>
      </c>
      <c r="C44" s="69" t="s">
        <v>137</v>
      </c>
      <c r="D44" s="66"/>
      <c r="E44" s="7">
        <v>1</v>
      </c>
      <c r="F44" s="7" t="s">
        <v>10</v>
      </c>
      <c r="G44" s="13">
        <v>1600</v>
      </c>
      <c r="H44" s="13">
        <f t="shared" si="2"/>
        <v>1600</v>
      </c>
    </row>
    <row r="45" spans="1:8" ht="150.75" customHeight="1">
      <c r="A45" s="8" t="s">
        <v>118</v>
      </c>
      <c r="B45" s="16" t="s">
        <v>3</v>
      </c>
      <c r="C45" s="86" t="s">
        <v>22</v>
      </c>
      <c r="D45" s="87"/>
      <c r="E45" s="4">
        <v>1</v>
      </c>
      <c r="F45" s="5" t="s">
        <v>10</v>
      </c>
      <c r="G45" s="13">
        <v>1850</v>
      </c>
      <c r="H45" s="51">
        <f>E45*G45</f>
        <v>1850</v>
      </c>
    </row>
    <row r="46" spans="1:8" ht="82.5" customHeight="1">
      <c r="A46" s="7" t="s">
        <v>123</v>
      </c>
      <c r="B46" s="16" t="s">
        <v>26</v>
      </c>
      <c r="C46" s="82" t="s">
        <v>164</v>
      </c>
      <c r="D46" s="68"/>
      <c r="E46" s="32">
        <v>1</v>
      </c>
      <c r="F46" s="33" t="s">
        <v>10</v>
      </c>
      <c r="G46" s="53">
        <v>5670</v>
      </c>
      <c r="H46" s="52">
        <f>E46*G46</f>
        <v>5670</v>
      </c>
    </row>
    <row r="47" spans="1:8" ht="60.75" customHeight="1">
      <c r="A47" s="34" t="s">
        <v>125</v>
      </c>
      <c r="B47" s="15" t="s">
        <v>127</v>
      </c>
      <c r="C47" s="82" t="s">
        <v>165</v>
      </c>
      <c r="D47" s="68"/>
      <c r="E47" s="4">
        <v>1</v>
      </c>
      <c r="F47" s="4" t="s">
        <v>10</v>
      </c>
      <c r="G47" s="53">
        <v>49050</v>
      </c>
      <c r="H47" s="53">
        <f>G47*E47</f>
        <v>49050</v>
      </c>
    </row>
    <row r="48" spans="1:8" ht="140.25" customHeight="1">
      <c r="A48" s="34" t="s">
        <v>126</v>
      </c>
      <c r="B48" s="17" t="s">
        <v>128</v>
      </c>
      <c r="C48" s="80" t="s">
        <v>129</v>
      </c>
      <c r="D48" s="81"/>
      <c r="E48" s="4">
        <v>1</v>
      </c>
      <c r="F48" s="4" t="s">
        <v>10</v>
      </c>
      <c r="G48" s="53">
        <v>47875</v>
      </c>
      <c r="H48" s="53">
        <f>G48*E48</f>
        <v>47875</v>
      </c>
    </row>
    <row r="49" spans="1:8" ht="51" customHeight="1" thickBot="1">
      <c r="A49" s="56" t="s">
        <v>149</v>
      </c>
      <c r="B49" s="58" t="s">
        <v>148</v>
      </c>
      <c r="C49" s="62" t="s">
        <v>150</v>
      </c>
      <c r="D49" s="63"/>
      <c r="E49" s="57">
        <v>1</v>
      </c>
      <c r="F49" s="4" t="s">
        <v>10</v>
      </c>
      <c r="G49" s="53">
        <v>4410</v>
      </c>
      <c r="H49" s="53">
        <f>G49*E49</f>
        <v>4410</v>
      </c>
    </row>
    <row r="50" spans="1:8" ht="16.5" thickBot="1">
      <c r="A50" s="70" t="s">
        <v>138</v>
      </c>
      <c r="B50" s="71"/>
      <c r="C50" s="71"/>
      <c r="D50" s="72"/>
      <c r="E50" s="25"/>
      <c r="F50" s="7"/>
      <c r="G50" s="13"/>
      <c r="H50" s="13"/>
    </row>
    <row r="51" spans="1:8" ht="409.5" customHeight="1" thickBot="1">
      <c r="A51" s="41" t="s">
        <v>119</v>
      </c>
      <c r="B51" s="39" t="s">
        <v>121</v>
      </c>
      <c r="C51" s="78" t="s">
        <v>166</v>
      </c>
      <c r="D51" s="79"/>
      <c r="E51" s="9">
        <v>1</v>
      </c>
      <c r="F51" s="9" t="s">
        <v>30</v>
      </c>
      <c r="G51" s="49">
        <v>81000</v>
      </c>
      <c r="H51" s="49">
        <f>G51*E51</f>
        <v>81000</v>
      </c>
    </row>
    <row r="52" spans="1:8" ht="15.75" thickBot="1">
      <c r="A52" s="73" t="s">
        <v>139</v>
      </c>
      <c r="B52" s="74"/>
      <c r="C52" s="74"/>
      <c r="D52" s="75"/>
      <c r="E52" s="25"/>
      <c r="F52" s="7"/>
      <c r="G52" s="13"/>
      <c r="H52" s="13"/>
    </row>
    <row r="53" spans="1:8" ht="53.25" customHeight="1">
      <c r="A53" s="42" t="s">
        <v>120</v>
      </c>
      <c r="B53" s="23" t="s">
        <v>54</v>
      </c>
      <c r="C53" s="76" t="s">
        <v>55</v>
      </c>
      <c r="D53" s="77"/>
      <c r="E53" s="7">
        <v>15</v>
      </c>
      <c r="F53" s="7" t="s">
        <v>10</v>
      </c>
      <c r="G53" s="13">
        <v>70</v>
      </c>
      <c r="H53" s="13">
        <f t="shared" ref="H53:H61" si="3">G53*E53</f>
        <v>1050</v>
      </c>
    </row>
    <row r="54" spans="1:8" ht="52.5" customHeight="1">
      <c r="A54" s="42" t="s">
        <v>140</v>
      </c>
      <c r="B54" s="6" t="s">
        <v>56</v>
      </c>
      <c r="C54" s="65" t="s">
        <v>57</v>
      </c>
      <c r="D54" s="66"/>
      <c r="E54" s="7">
        <v>15</v>
      </c>
      <c r="F54" s="7" t="s">
        <v>10</v>
      </c>
      <c r="G54" s="13">
        <v>70</v>
      </c>
      <c r="H54" s="13">
        <f t="shared" si="3"/>
        <v>1050</v>
      </c>
    </row>
    <row r="55" spans="1:8" ht="58.5" customHeight="1">
      <c r="A55" s="42" t="s">
        <v>141</v>
      </c>
      <c r="B55" s="6" t="s">
        <v>58</v>
      </c>
      <c r="C55" s="69" t="s">
        <v>178</v>
      </c>
      <c r="D55" s="66"/>
      <c r="E55" s="7">
        <v>15</v>
      </c>
      <c r="F55" s="7" t="s">
        <v>10</v>
      </c>
      <c r="G55" s="13">
        <v>70</v>
      </c>
      <c r="H55" s="13">
        <f t="shared" si="3"/>
        <v>1050</v>
      </c>
    </row>
    <row r="56" spans="1:8" ht="56.25" customHeight="1">
      <c r="A56" s="42" t="s">
        <v>142</v>
      </c>
      <c r="B56" s="61" t="s">
        <v>27</v>
      </c>
      <c r="C56" s="65" t="s">
        <v>33</v>
      </c>
      <c r="D56" s="66"/>
      <c r="E56" s="9">
        <v>1</v>
      </c>
      <c r="F56" s="9" t="s">
        <v>30</v>
      </c>
      <c r="G56" s="49">
        <v>1785</v>
      </c>
      <c r="H56" s="49">
        <f t="shared" si="3"/>
        <v>1785</v>
      </c>
    </row>
    <row r="57" spans="1:8" ht="51.75" customHeight="1">
      <c r="A57" s="42" t="s">
        <v>143</v>
      </c>
      <c r="B57" s="10" t="s">
        <v>34</v>
      </c>
      <c r="C57" s="65" t="s">
        <v>35</v>
      </c>
      <c r="D57" s="66"/>
      <c r="E57" s="9">
        <v>1</v>
      </c>
      <c r="F57" s="9" t="s">
        <v>30</v>
      </c>
      <c r="G57" s="49">
        <v>3530</v>
      </c>
      <c r="H57" s="49">
        <f t="shared" si="3"/>
        <v>3530</v>
      </c>
    </row>
    <row r="58" spans="1:8" ht="66" customHeight="1">
      <c r="A58" s="42" t="s">
        <v>144</v>
      </c>
      <c r="B58" s="10" t="s">
        <v>28</v>
      </c>
      <c r="C58" s="65" t="s">
        <v>32</v>
      </c>
      <c r="D58" s="66"/>
      <c r="E58" s="9">
        <v>1</v>
      </c>
      <c r="F58" s="9" t="s">
        <v>30</v>
      </c>
      <c r="G58" s="49">
        <v>4395</v>
      </c>
      <c r="H58" s="49">
        <f t="shared" si="3"/>
        <v>4395</v>
      </c>
    </row>
    <row r="59" spans="1:8" ht="57" customHeight="1">
      <c r="A59" s="42" t="s">
        <v>145</v>
      </c>
      <c r="B59" s="10" t="s">
        <v>29</v>
      </c>
      <c r="C59" s="65" t="s">
        <v>31</v>
      </c>
      <c r="D59" s="66"/>
      <c r="E59" s="9">
        <v>1</v>
      </c>
      <c r="F59" s="9" t="s">
        <v>30</v>
      </c>
      <c r="G59" s="49">
        <v>4395</v>
      </c>
      <c r="H59" s="49">
        <f t="shared" si="3"/>
        <v>4395</v>
      </c>
    </row>
    <row r="60" spans="1:8" ht="193.5" customHeight="1">
      <c r="A60" s="59" t="s">
        <v>146</v>
      </c>
      <c r="B60" s="10" t="s">
        <v>59</v>
      </c>
      <c r="C60" s="67" t="s">
        <v>167</v>
      </c>
      <c r="D60" s="68"/>
      <c r="E60" s="9">
        <v>1</v>
      </c>
      <c r="F60" s="9" t="s">
        <v>30</v>
      </c>
      <c r="G60" s="49">
        <v>1260</v>
      </c>
      <c r="H60" s="49">
        <f t="shared" si="3"/>
        <v>1260</v>
      </c>
    </row>
    <row r="61" spans="1:8" ht="43.5" customHeight="1" thickBot="1">
      <c r="A61" s="38" t="s">
        <v>147</v>
      </c>
      <c r="B61" s="60" t="s">
        <v>151</v>
      </c>
      <c r="C61" s="64" t="s">
        <v>152</v>
      </c>
      <c r="D61" s="63"/>
      <c r="E61" s="9">
        <v>1</v>
      </c>
      <c r="F61" s="38" t="s">
        <v>10</v>
      </c>
      <c r="G61" s="49">
        <v>2950</v>
      </c>
      <c r="H61" s="49">
        <f t="shared" si="3"/>
        <v>2950</v>
      </c>
    </row>
    <row r="62" spans="1:8" ht="13.5" thickBot="1">
      <c r="A62" s="96" t="s">
        <v>11</v>
      </c>
      <c r="B62" s="97"/>
      <c r="C62" s="97"/>
      <c r="D62" s="97"/>
      <c r="E62" s="97"/>
      <c r="F62" s="97"/>
      <c r="G62" s="98"/>
      <c r="H62" s="54">
        <f>SUM(H4:H61)</f>
        <v>387825</v>
      </c>
    </row>
  </sheetData>
  <mergeCells count="62">
    <mergeCell ref="A62:G62"/>
    <mergeCell ref="A3:D3"/>
    <mergeCell ref="A8:D8"/>
    <mergeCell ref="A28:D28"/>
    <mergeCell ref="C9:D9"/>
    <mergeCell ref="C10:D10"/>
    <mergeCell ref="C13:D13"/>
    <mergeCell ref="C14:D14"/>
    <mergeCell ref="C15:D15"/>
    <mergeCell ref="C16:D16"/>
    <mergeCell ref="C18:D18"/>
    <mergeCell ref="C17:D17"/>
    <mergeCell ref="C39:D39"/>
    <mergeCell ref="C40:D40"/>
    <mergeCell ref="C41:D41"/>
    <mergeCell ref="C42:D42"/>
    <mergeCell ref="C43:D43"/>
    <mergeCell ref="C44:D44"/>
    <mergeCell ref="C45:D45"/>
    <mergeCell ref="C46:D46"/>
    <mergeCell ref="C20:D20"/>
    <mergeCell ref="C21:D21"/>
    <mergeCell ref="C22:D22"/>
    <mergeCell ref="C27:D27"/>
    <mergeCell ref="C23:D23"/>
    <mergeCell ref="C26:D26"/>
    <mergeCell ref="C25:D25"/>
    <mergeCell ref="C24:D24"/>
    <mergeCell ref="C1:D1"/>
    <mergeCell ref="C4:D4"/>
    <mergeCell ref="C5:D5"/>
    <mergeCell ref="C6:D6"/>
    <mergeCell ref="C7:D7"/>
    <mergeCell ref="C48:D48"/>
    <mergeCell ref="C47:D47"/>
    <mergeCell ref="A2:D2"/>
    <mergeCell ref="C11:D11"/>
    <mergeCell ref="C12:D12"/>
    <mergeCell ref="C35:D35"/>
    <mergeCell ref="C36:D36"/>
    <mergeCell ref="C32:D32"/>
    <mergeCell ref="C37:D37"/>
    <mergeCell ref="C38:D38"/>
    <mergeCell ref="C29:D29"/>
    <mergeCell ref="C30:D30"/>
    <mergeCell ref="C31:D31"/>
    <mergeCell ref="C33:D33"/>
    <mergeCell ref="C34:D34"/>
    <mergeCell ref="C19:D19"/>
    <mergeCell ref="C49:D49"/>
    <mergeCell ref="C61:D61"/>
    <mergeCell ref="C57:D57"/>
    <mergeCell ref="C58:D58"/>
    <mergeCell ref="C60:D60"/>
    <mergeCell ref="C59:D59"/>
    <mergeCell ref="C54:D54"/>
    <mergeCell ref="C55:D55"/>
    <mergeCell ref="C56:D56"/>
    <mergeCell ref="A50:D50"/>
    <mergeCell ref="A52:D52"/>
    <mergeCell ref="C53:D53"/>
    <mergeCell ref="C51:D51"/>
  </mergeCells>
  <phoneticPr fontId="24" type="noConversion"/>
  <printOptions horizontalCentered="1"/>
  <pageMargins left="0" right="0" top="0" bottom="0" header="0.51181102362204722" footer="0.51181102362204722"/>
  <pageSetup paperSize="9" scale="77" fitToHeight="100"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Географии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2022-06-28T08:39:29Z</cp:lastPrinted>
  <dcterms:created xsi:type="dcterms:W3CDTF">2009-01-13T10:11:51Z</dcterms:created>
  <dcterms:modified xsi:type="dcterms:W3CDTF">2025-07-04T12:43:48Z</dcterms:modified>
</cp:coreProperties>
</file>