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6135" yWindow="1320" windowWidth="24240" windowHeight="13740"/>
  </bookViews>
  <sheets>
    <sheet name="Кабинет Начальной школы" sheetId="6"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133" i="6"/>
  <c r="H134"/>
  <c r="H135"/>
  <c r="H132"/>
  <c r="H109" l="1"/>
  <c r="H131"/>
  <c r="H82"/>
  <c r="H49"/>
  <c r="H50"/>
  <c r="H51"/>
  <c r="H52"/>
  <c r="H53"/>
  <c r="H54"/>
  <c r="H55"/>
  <c r="H56"/>
  <c r="H57"/>
  <c r="H58"/>
  <c r="H59"/>
  <c r="H60"/>
  <c r="H61"/>
  <c r="H62"/>
  <c r="H63"/>
  <c r="H64"/>
  <c r="H65"/>
  <c r="H66"/>
  <c r="H67"/>
  <c r="H68"/>
  <c r="H69"/>
  <c r="H70"/>
  <c r="H71"/>
  <c r="H72"/>
  <c r="H73"/>
  <c r="H74"/>
  <c r="H88"/>
  <c r="H89"/>
  <c r="H90"/>
  <c r="H91"/>
  <c r="H92"/>
  <c r="H94"/>
  <c r="H95"/>
  <c r="H4"/>
  <c r="H5"/>
  <c r="H6"/>
  <c r="H7"/>
  <c r="H8"/>
  <c r="H10"/>
  <c r="H11"/>
  <c r="H12"/>
  <c r="H13"/>
  <c r="H14"/>
  <c r="H15"/>
  <c r="H16"/>
  <c r="H17"/>
  <c r="H18"/>
  <c r="H19"/>
  <c r="H20"/>
  <c r="H21"/>
  <c r="H22"/>
  <c r="H23"/>
  <c r="H25"/>
  <c r="H26"/>
  <c r="H27"/>
  <c r="H28"/>
  <c r="H29"/>
  <c r="H30"/>
  <c r="H31"/>
  <c r="H32"/>
  <c r="H33"/>
  <c r="H34"/>
  <c r="H35"/>
  <c r="H36"/>
  <c r="H38"/>
  <c r="H39"/>
  <c r="H40"/>
  <c r="H41"/>
  <c r="H42"/>
  <c r="H43"/>
  <c r="H44"/>
  <c r="H45"/>
  <c r="H46"/>
  <c r="H47"/>
  <c r="H48"/>
  <c r="H75"/>
  <c r="H76"/>
  <c r="H77"/>
  <c r="H79"/>
  <c r="H81"/>
  <c r="H84"/>
  <c r="H85"/>
  <c r="H86"/>
  <c r="H87"/>
  <c r="H93"/>
  <c r="H96"/>
  <c r="H97"/>
  <c r="H98"/>
  <c r="H99"/>
  <c r="H100"/>
  <c r="H101"/>
  <c r="H102"/>
  <c r="H103"/>
  <c r="H104"/>
  <c r="H105"/>
  <c r="H106"/>
  <c r="H107"/>
  <c r="H108"/>
  <c r="H110"/>
  <c r="H111"/>
  <c r="H112"/>
  <c r="H113"/>
  <c r="H114"/>
  <c r="H115"/>
  <c r="H116"/>
  <c r="H117"/>
  <c r="H118"/>
  <c r="H119"/>
  <c r="H120"/>
  <c r="H121"/>
  <c r="H122"/>
  <c r="H123"/>
  <c r="H124"/>
  <c r="H125"/>
  <c r="H126"/>
  <c r="H127"/>
  <c r="H128"/>
  <c r="H129"/>
  <c r="H130"/>
  <c r="H137"/>
  <c r="H138"/>
  <c r="H139"/>
  <c r="H140"/>
  <c r="H141"/>
  <c r="H142"/>
  <c r="H143"/>
  <c r="H144"/>
  <c r="H145" l="1"/>
</calcChain>
</file>

<file path=xl/sharedStrings.xml><?xml version="1.0" encoding="utf-8"?>
<sst xmlns="http://schemas.openxmlformats.org/spreadsheetml/2006/main" count="554" uniqueCount="401">
  <si>
    <t>Пособие должно быть предназначено для использования в общеобразовательных учреждениях на уроках биологии, природоведения, изобразительного искусства  и на уроках рисования в детских садах.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</si>
  <si>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"Лен для начальной школы"</t>
  </si>
  <si>
    <t>Коллекция "Шелк для начальной школы"</t>
  </si>
  <si>
    <t>Коллекция "Хлопок" для начальной школы</t>
  </si>
  <si>
    <t>Коллекция "Шерсть для начальной школы"</t>
  </si>
  <si>
    <t>Коллекция "Шишки, плоды, семена деревьев и кустарников"</t>
  </si>
  <si>
    <t>Коллекция "Раковины моллюсков"</t>
  </si>
  <si>
    <t>3. Муляжи</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</si>
  <si>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</si>
  <si>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</si>
  <si>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</si>
  <si>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</si>
  <si>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</si>
  <si>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</si>
  <si>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</si>
  <si>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</si>
  <si>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 xml:space="preserve">Комплект таблиц "Природоведение. Наглядные пособия для нач. школы (46 таблиц) </t>
  </si>
  <si>
    <t>Комплект таблиц "Птицы домашние, дикие, декоративные" (15 таблиц)</t>
  </si>
  <si>
    <t xml:space="preserve">Опорные таблицы по математике для начальной школы (32 таблицы) </t>
  </si>
  <si>
    <t xml:space="preserve">Опрные таблицы по русскому языку для начальной школы (56 таблиц) </t>
  </si>
  <si>
    <t>Комплект таблиц по английскому языку для начальной школы (67 таблиц)</t>
  </si>
  <si>
    <t>Комплект таблиц "Домашние животные" (15 таблиц)</t>
  </si>
  <si>
    <t>Карточки счета в пределах 100 с планшетом</t>
  </si>
  <si>
    <t>Карточки счета в пределах 20 с планшетом</t>
  </si>
  <si>
    <t>Карточки "Таблица умножения в пределах 100 с планшетом"</t>
  </si>
  <si>
    <t>Портреты</t>
  </si>
  <si>
    <t>Части целого на круге. Простые дроби</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</si>
  <si>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</si>
  <si>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</si>
  <si>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Угольник классный 30х60</t>
  </si>
  <si>
    <t>Циркуль классный</t>
  </si>
  <si>
    <t>Итого:</t>
  </si>
  <si>
    <t>Комплект таблиц "Словарные слова" (64 таблицы)</t>
  </si>
  <si>
    <t>Математическая пирамида Сложение до 1000 раздаточная</t>
  </si>
  <si>
    <t>Математическая пирамида Сложение до 1000 демонстрационная</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</si>
  <si>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</si>
  <si>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</si>
  <si>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Прибор демонстрационный "Анемометр"</t>
  </si>
  <si>
    <t>Коллекция "Образцы бумаги и картона"</t>
  </si>
  <si>
    <t>Коллекция "Образцы бумаги и картона" раздаточная</t>
  </si>
  <si>
    <t xml:space="preserve">Набор должен быть предназначен для использования в начальных классах общеобразовательных учреждений,  для использования на уроках  чтения и трудового обучения.
Комплектность:
1. Планшеты из  картона  с рисунками размером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</si>
  <si>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Набор "Настольный театр"</t>
  </si>
  <si>
    <t>Глобус Земли физический М 1:50 млн.</t>
  </si>
  <si>
    <t>Транспортир классный</t>
  </si>
  <si>
    <t>Должен быть предназначен для построения и измерения углов на чертежах. Должен быть снабжен ручкой. Должен быть изготовлен из пластмассы.</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</si>
  <si>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</si>
  <si>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</si>
  <si>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</si>
  <si>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</si>
  <si>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Пособие должно состоять из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</si>
  <si>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 xml:space="preserve">Набор звуковых схем (раздаточный)  </t>
  </si>
  <si>
    <t xml:space="preserve">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(раздаточная); прямоугольные карточки –  12 шт.; паспорт. Для обозначения звуков должно быть использовано цветовое кодирование. </t>
  </si>
  <si>
    <t xml:space="preserve">Математический набор на магнитах </t>
  </si>
  <si>
    <t>Математическая пирамида Вычитание до 100 раздаточная</t>
  </si>
  <si>
    <t>Математическая пирамида Вычитание до 100 демонстрационная</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</si>
  <si>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</si>
  <si>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Азбука подвижная (буквы, знаки, символы с магнитами)</t>
  </si>
  <si>
    <t>2. Коллекции</t>
  </si>
  <si>
    <t xml:space="preserve">Коллекция семян к "Гербарию для начальной школы" </t>
  </si>
  <si>
    <t>Пособие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</si>
  <si>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</si>
  <si>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</si>
  <si>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</si>
  <si>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Компас школьный</t>
  </si>
  <si>
    <t>Компас должен быть предназначен для обучения определению сторон света. Должен состоять из круглой коробки, на дне которой нанесена круговая шкала с указанием сторон света. В центре должна быть установлена игла, на острие которой насажена легкая магнитная стрелка. Коробка должна быть закрыта прозрачной крышкой.</t>
  </si>
  <si>
    <t>Коллекция "Образцов тканей и ниток"</t>
  </si>
  <si>
    <t>Цена</t>
  </si>
  <si>
    <t>Сумма</t>
  </si>
  <si>
    <t>1.1.</t>
  </si>
  <si>
    <t>1.2.</t>
  </si>
  <si>
    <t>1.3.</t>
  </si>
  <si>
    <t>1.4.</t>
  </si>
  <si>
    <t>1.5.</t>
  </si>
  <si>
    <t>2.1.</t>
  </si>
  <si>
    <t>2.2.</t>
  </si>
  <si>
    <t>2.3.</t>
  </si>
  <si>
    <t>2.4.</t>
  </si>
  <si>
    <t>2.5.</t>
  </si>
  <si>
    <t>2.6.</t>
  </si>
  <si>
    <t>2.7.</t>
  </si>
  <si>
    <t>2.8.</t>
  </si>
  <si>
    <t>2.9.</t>
  </si>
  <si>
    <t>2.10.</t>
  </si>
  <si>
    <t>2.11.</t>
  </si>
  <si>
    <t>2.12.</t>
  </si>
  <si>
    <t>2.13.</t>
  </si>
  <si>
    <t>2.14.</t>
  </si>
  <si>
    <t>3.1.</t>
  </si>
  <si>
    <t>3.2.</t>
  </si>
  <si>
    <t>3.3.</t>
  </si>
  <si>
    <t>3.4.</t>
  </si>
  <si>
    <t>3.5.</t>
  </si>
  <si>
    <t>3.6.</t>
  </si>
  <si>
    <t>3.7.</t>
  </si>
  <si>
    <t>3.8.</t>
  </si>
  <si>
    <t>3.9.</t>
  </si>
  <si>
    <t>3.10.</t>
  </si>
  <si>
    <t>3.11.</t>
  </si>
  <si>
    <t>3.12.</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</si>
  <si>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</si>
  <si>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</si>
  <si>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</si>
  <si>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</si>
  <si>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</si>
  <si>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</si>
  <si>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</si>
  <si>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</si>
  <si>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</si>
  <si>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</si>
  <si>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</si>
  <si>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</si>
  <si>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</si>
  <si>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</si>
  <si>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</si>
  <si>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</si>
  <si>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</si>
  <si>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</si>
  <si>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</si>
  <si>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</si>
  <si>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</si>
  <si>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</si>
  <si>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</si>
  <si>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</si>
  <si>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</si>
  <si>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</si>
  <si>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</si>
  <si>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</si>
  <si>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</si>
  <si>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</si>
  <si>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</si>
  <si>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</si>
  <si>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</si>
  <si>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</si>
  <si>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</si>
  <si>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</si>
  <si>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</si>
  <si>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</si>
  <si>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</si>
  <si>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</si>
  <si>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Математическая пирамида Вычитание до 1000 раздаточная</t>
  </si>
  <si>
    <t>Математическая пирамида Вычитание до 1000 демонстрационная</t>
  </si>
  <si>
    <t>4.43.</t>
  </si>
  <si>
    <t xml:space="preserve">Касса должна быть предназначена для использования на уроках обучения грамоте и русского языка в начальной школе.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</si>
  <si>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Пособие должно быть предназначено для использования в общеобразовательных учреждениях и детских садах,  в качестве развивающей игры при изучении русского  и иностранного языка. Пособие должно быть представлено в виде игры в лото.  
Комплектность:
1. Планшеты, разделенные сплошными или пунктирными линиями на не мене чем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</si>
  <si>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общеобразовательных учреждениях и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не менее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</si>
  <si>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 xml:space="preserve">Пособие должно быть предназначено для использования в общеобразовательных учреждениях на уроках математики и русского языка в начальной школе, для проверки  знаний учащихся с  помощью цветовых сигналов, имеющихся в приборе. Кроме того, прибор может использоваться в старших группах дошкольных учреждений.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не менее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</si>
  <si>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общеобразовательных учреждениях  и детских садах,  в качестве развивающей игры для детей младшего школьного  возраста.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не менее чем 6 частей. На 3 планшетах в каждом квадрате 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</si>
  <si>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Набор прозрачных геометрических тел (12 предметов) (раздаточный)</t>
  </si>
  <si>
    <t>Набор для конструирования плоскостных геометрических фигур (раздаточный)</t>
  </si>
  <si>
    <t>Набор геометрических разборных тел с разверткой (раздаточный)</t>
  </si>
  <si>
    <t xml:space="preserve">Модель "Строение Солнечной системы" (с электрическим приводом) </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</si>
  <si>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</si>
  <si>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</si>
  <si>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 xml:space="preserve">Типовой комплект учебного и учебно-наглядного оборудования для кабинета Начальной школы для полнокомплектных общеобразовательных учреждений: </t>
  </si>
  <si>
    <t>Касса букв классная (с магнитным креплением)</t>
  </si>
  <si>
    <t xml:space="preserve">Касса букв для изучения иностранного языка </t>
  </si>
  <si>
    <t>Комплект "Наши игры-1"</t>
  </si>
  <si>
    <t>Комплект "Наши игры-2"</t>
  </si>
  <si>
    <t>Комплект "Цифры, буквы, знаки с магнитным креплением" для нач. школы</t>
  </si>
  <si>
    <t>Счеты учебные</t>
  </si>
  <si>
    <t>Коробка для изучения насекомых с лупой</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</si>
  <si>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методическими рекомендациями по использованию.</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</si>
  <si>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</si>
  <si>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должен быть не менее 80 см. Все треугольники в составе пирамиды должны быть снабжены магнитными креплениями.</t>
  </si>
  <si>
    <t xml:space="preserve">Набор раздаточных карточек "Домашние животные" </t>
  </si>
  <si>
    <t xml:space="preserve">Набор раздаточных карточек "Птицы" </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</si>
  <si>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</si>
  <si>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</si>
  <si>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Карта звездного неба подвижная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</si>
  <si>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Меры длины; Меры массы; Меры площади; Меры обьема; Простейшие геометрические фигуры; Углы; Треугольники; Четырехугольники; Многоугольники; Окружность.</t>
  </si>
  <si>
    <t>Раздаточные таблицы по математике для начальной школы Часть 2</t>
  </si>
  <si>
    <t>Наименование товара</t>
  </si>
  <si>
    <t>шт.</t>
  </si>
  <si>
    <t>Картинный словарь  (демонстрационный) "Русский язык". 1-2 классы с методическими рекомендациями</t>
  </si>
  <si>
    <t>Картинный словарь  (раздаточный) "Русский язык". 1-2 классы</t>
  </si>
  <si>
    <t>Математическая пирамида Сложение до 10 раздаточная</t>
  </si>
  <si>
    <t>Математическая пирамида Сложение до 10 демонстрационная</t>
  </si>
  <si>
    <t>Математическая пирамида Сложение до 20 раздаточная</t>
  </si>
  <si>
    <t>Математическая пирамида Сложение до 20 демонстрационная</t>
  </si>
  <si>
    <t>Математическая пирамида Умножение раздаточная</t>
  </si>
  <si>
    <t>Раздаточные таблицы по математике для начальной школы Часть 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</si>
  <si>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Целое и Часть; Измеряем массу.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</si>
  <si>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Учимся считать; Числа от 1 до 100; Сложение; Вычитание.</t>
  </si>
  <si>
    <t>Коллекция должна быть предназначена для использования в общеобразовательных учреждениях, в качестве раздаточного пособия.                                                                                                                                                  Комплектность: 
1. Образцы бумаги и картона (размером не менее 8x13 мм.) - не менее 15 шт. 
2. Паспорт со спиком - 1 шт.
Образцы должны быть размещены в пакете с замком.</t>
  </si>
  <si>
    <t>Коллекция "Строительные материалы"</t>
  </si>
  <si>
    <t>Набор "Звукобуквенная лента"</t>
  </si>
  <si>
    <t xml:space="preserve">Набор звуковых схем (демонстрационный)  </t>
  </si>
  <si>
    <t>Набор "Лото для начальной школы"</t>
  </si>
  <si>
    <t>Глобус Земли политический М 1:50 млн.</t>
  </si>
  <si>
    <t>Глобус Марса</t>
  </si>
  <si>
    <t>Модель "Строение Земли"</t>
  </si>
  <si>
    <t>Модель "Круговорот воды в природе"</t>
  </si>
  <si>
    <t>Математическая пирамида Умножение демонстрационная</t>
  </si>
  <si>
    <t>Наборное полотно (500х600 мм.)</t>
  </si>
  <si>
    <t>4. Печатные пособия</t>
  </si>
  <si>
    <t>№ П.п.</t>
  </si>
  <si>
    <t>Ед. измерения</t>
  </si>
  <si>
    <t>Кол-во на кабинет</t>
  </si>
  <si>
    <t>Гербарий "Растительные сообщества" с электронным приложением</t>
  </si>
  <si>
    <t>Гербарий "Деревья и кустарники" с электронным приложением</t>
  </si>
  <si>
    <t>Гербарий "Лекарственные растения" с электронным приложением</t>
  </si>
  <si>
    <t>Гербарий "Ядовитые растения" с электронным приложением</t>
  </si>
  <si>
    <t>Гербарий для Начальной школы с электронным приложением</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</si>
  <si>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</si>
  <si>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Набор должен быть предназначен для использования в общеобразовательных учреждениях. Набор должен содержать муляжи фруктов не менее 13 видов: Яблоко «Апорт»; Яблоко «Кальвиль анисовый»; Яблоко «Ранет»; Мандарин; Вишня; Клубника; Лимон; Слива; Персик; Абрикос; Груша; Яблоко «Пепин шафранный»; Апельсин.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</si>
  <si>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"Раздаточные образцы строительных материалов"</t>
  </si>
  <si>
    <t>Набор должен быть предназначен для использования в качестве демонстрационного материала в образовательных учреждениях. Набор должен содержать муляжи овощей не менее 13 видов: Баклажан; Огурец «Неросимый»; Огурец «505»; Перец красный; Картофель; Репа; Помидор «Плановый»; Помидор «Рыбка»; Помидор «Маяк»; Редис; Морковь; Лук  репчатый; Чеснок).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</si>
  <si>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Коллекция "Насекомые для рисования"</t>
  </si>
  <si>
    <t>Коллекция "Семена и плоды" с раздаточным материалом</t>
  </si>
  <si>
    <t>Модель "Часы"  демонстрационная</t>
  </si>
  <si>
    <t>Теллурий.Трехпланетная модель (Земля, Солнце, Луна)</t>
  </si>
  <si>
    <t>Математическая пирамида Вычитание до 10 раздаточная</t>
  </si>
  <si>
    <t>Математическая пирамида Вычитание до 10 демонстрационная</t>
  </si>
  <si>
    <t>Математическая пирамида Вычитание до 20 раздаточная</t>
  </si>
  <si>
    <t>Математическая пирамида Вычитание до 20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</si>
  <si>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</si>
  <si>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</si>
  <si>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Доли раздаточная</t>
  </si>
  <si>
    <t>Математическая пирамида Доли демонстрационная</t>
  </si>
  <si>
    <t>Математическая пирамида Сложение до 100 раздаточная</t>
  </si>
  <si>
    <t>Математическая пирамида Сложение до 100 демонстрационная</t>
  </si>
  <si>
    <t>Набор муляжей овощей (большой)</t>
  </si>
  <si>
    <t>Набор муляжей фруктов (большой)</t>
  </si>
  <si>
    <t>Набор прозрачных геометрических тел с сечением разборный (демонстрационный)</t>
  </si>
  <si>
    <t xml:space="preserve">Карта должна состоять из двух кругов, которые скреплены между собой в центре. На основном нижнем круге должна быть вычерчена сетка экваториальных координат, нанесены изображения звезд до 4 – й  величины, 3 переменные звезды, 2 туманности и 5 звездных скоплений. Верхний накладной круг за исключением овала должен быть окрашен прозрачной голубой краской. Овал должны пересекать две линии: прямая – это небесный меридиан, изогнутая – первый вертикал. В точке их пересечения должен находиться зенит. На линиях должны быть проставлены деления высот в пределах от 0° до 90°. Вдоль края овала – линии математического горизонта – должны быть проставлены азимуты в пределах от  0° до 360°. Эти шкалы должны служить для определения  горизонтальных координат изображений светил, которые видны через овал. </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</si>
  <si>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</si>
  <si>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</si>
  <si>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</si>
  <si>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</si>
  <si>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</si>
  <si>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</si>
  <si>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</si>
  <si>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</si>
  <si>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</si>
  <si>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</si>
  <si>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 xml:space="preserve">Раздаточные таблицы по математике для начальной школы Часть 1 </t>
  </si>
  <si>
    <t>компл.</t>
  </si>
  <si>
    <t>Круг - сигнал</t>
  </si>
  <si>
    <t>Магические кружочки (4 комп.)</t>
  </si>
  <si>
    <t>Счетная лесенка с магнитами</t>
  </si>
  <si>
    <t>Фенологические наблюдения</t>
  </si>
  <si>
    <t>Фенологический календарь</t>
  </si>
  <si>
    <t>Модель "Единицы объема"</t>
  </si>
  <si>
    <t>Электронный термометр с фиксацией максимального и минимального значений</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</si>
  <si>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</si>
  <si>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</si>
  <si>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</si>
  <si>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</si>
  <si>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1. Гербарии</t>
  </si>
  <si>
    <t>Набор муляжей для рисования (13 шт.)</t>
  </si>
  <si>
    <t>Весы учебные с грузами</t>
  </si>
  <si>
    <t>Комплект микропрепаратов для начальной школы</t>
  </si>
  <si>
    <t>Микроскоп учебный</t>
  </si>
  <si>
    <t>Комплект должен быть предназначен для использования в общеобразовательных учреждениях учащимися начальных классов. В состав комплекта должны входить не менее 20 микропрепаратов размещенных в пластмассовой коробке.</t>
  </si>
  <si>
    <t>Микроскоп учебный с кратностью увеличения не менее 800 и имеющий револьверный механизм для быстрой смены объективов (4, 10 и 40 крат) с методическими рекомендациями.</t>
  </si>
  <si>
    <t>Набор "Лабораторные ёмкости"</t>
  </si>
  <si>
    <t xml:space="preserve">Набор мерных стаканчиков </t>
  </si>
  <si>
    <t xml:space="preserve">Набор "Лабораторные ёмкости и инструменты" </t>
  </si>
  <si>
    <t>Набор должен включать в себя: не менее 4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должны иметь перфорированную крышку, чтобы можно было понюхать находящееся внутри содержимое, способствуя развитию обоняния.</t>
  </si>
  <si>
    <t>В набор должны входить: стакан на не менее 50 мл. с делениями, стакан на не менее 100 мл. с делениями, стакан на не менее 250 мл. с делениями, стакан на не менее 500 мл. с делениями, стакан на не менее 1000 мл. с делениями.</t>
  </si>
  <si>
    <t>5.1.</t>
  </si>
  <si>
    <t>6.1.</t>
  </si>
  <si>
    <t>6.2.</t>
  </si>
  <si>
    <t>6.3.</t>
  </si>
  <si>
    <t>6.4.</t>
  </si>
  <si>
    <t>6.5.</t>
  </si>
  <si>
    <t>6.6.</t>
  </si>
  <si>
    <t>6.7.</t>
  </si>
  <si>
    <t xml:space="preserve">В комплект входят 30 портретов. Пособие предназначено для использования в общеобразовательных учреждениях в начальной школе, в качестве наглядного материала. В комплект входят следующие портреты: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 Формат портретов А3. </t>
  </si>
  <si>
    <t>Портреты писателей для каб.нач. классов (30 портретов)</t>
  </si>
  <si>
    <t>5. Цифровая лаборатория</t>
  </si>
  <si>
    <t>Набор должен включать в себя большие пробирки (не менее 21')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должны быть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должны не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</si>
  <si>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6. Развивающие пособия</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</si>
  <si>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</si>
  <si>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</si>
  <si>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</si>
  <si>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</si>
  <si>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</si>
  <si>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</si>
  <si>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</si>
  <si>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</si>
  <si>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</si>
  <si>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</si>
  <si>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</si>
  <si>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</si>
  <si>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</si>
  <si>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</si>
  <si>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</si>
  <si>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</si>
  <si>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</si>
  <si>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</si>
  <si>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</si>
  <si>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</si>
  <si>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</si>
  <si>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</si>
  <si>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</si>
  <si>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</si>
  <si>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</si>
  <si>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</si>
  <si>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</si>
  <si>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</si>
  <si>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</si>
  <si>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</si>
  <si>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</si>
  <si>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</si>
  <si>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</si>
  <si>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</si>
  <si>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</si>
  <si>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</si>
  <si>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</si>
  <si>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</si>
  <si>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7. Классное оборудование</t>
  </si>
  <si>
    <t>7.1.</t>
  </si>
  <si>
    <t>7.2.</t>
  </si>
  <si>
    <t>7.3.</t>
  </si>
  <si>
    <t>7.4.</t>
  </si>
  <si>
    <t>7.5.</t>
  </si>
  <si>
    <t>7.6.</t>
  </si>
  <si>
    <t>7.7.</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</si>
  <si>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</si>
  <si>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Должен состоять из не менее чем 4 круглых магнитов предназначенных для закрепления демонстрационных печатных материалов на доску.</t>
  </si>
  <si>
    <t>Набор магнитов круглых разноцветных (4 шт.)</t>
  </si>
  <si>
    <t>7.8.</t>
  </si>
  <si>
    <t>Модель "Небесная сфера"</t>
  </si>
  <si>
    <t>6.46.</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</si>
  <si>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</si>
  <si>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</si>
  <si>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</si>
  <si>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6.47.</t>
  </si>
  <si>
    <t>Ветка муляжей "Авокадо"</t>
  </si>
  <si>
    <t>Цифровая лаборатория для начальных классов по естествознанию (комплект учителя)</t>
  </si>
  <si>
    <t>5.2.</t>
  </si>
  <si>
    <t>Цифровая лаборатория для начальных классов по естествознанию (комплект ученика)</t>
  </si>
  <si>
    <t>Коллекция должна быть предназначена для использования в общеобразовательных учреждениях, в качестве раздаточного пособия. 
Комплектность: 
1. Строительный материал природный - не менее 6 видов 
2. Строительный материал искусственный - не менее 6 видов 
3. Список с наименованиями - не менее 2 шт. 
4. Упаковочная коробка - не менее 2 шт. 
5. Паспорт -1 шт.
В коллекции должны быть представлены строительные материалы природные и искусственные. Коллекция должна быть предназначена для использования в качестве раздаточного материала для самостоятельных работ и определения характерных особенностей каждого строительного материала и их свойств. Все образцы должны быть уложены в пластмассовые контейнеры с крышками и упакованы в картонные складные коробки. Коробки должны быть упакованы в прозрачную термоусадочную пленку.</t>
  </si>
  <si>
    <t>Коллекция должна быть предназначена для  использования в общеобразовательных учреждениях в качестве демонстрационного материала при изучении  различных строительных материалов и их свойств. Коллекция должна содержать:                                                                                                                                                                                                                                                                                                                                                         1. 1. Образцы строительных материалов - не менее 20 видов
2. Список с пояснительным текстом - 1 шт.
3. Паспорт - 1 шт.    
4. Упаковочная коробка - 1 шт. 
В коллекции должны быть представлены строительные материалы как природного происхождения (гранит, песок, мергель и др.), так и искусственно изготовленные (фанера, оргалит и др.). Образцы должны быть занумерованы согласно списку, уложены в коробку с ложементами.  Коробка должна быть упакована в прозрачную термоусадочную пленку.</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</si>
  <si>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25 см. Масштаб 1:50 млн.</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</si>
  <si>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</si>
  <si>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Модель поверхности планеты Марса должна быть предназначена для использования в общеобразовательных учреждениях,  для научных и учебных целей, а также для демонстрации на уроках природоведения, географии и астрономии, при изучении темы о планетах Солнечной системы. Диаметр не менее 25 см.</t>
  </si>
  <si>
    <t>Должен быть предназначен для использования в общеобразовательных учреждениях для изучения, сборки и зарисовки геометрических тел.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</si>
  <si>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Весы учебные должны быть предназначены для изучения темы «Величины» на уроках математики в начальных классах. Весы должны быть рычажного типа. Чаши весов должны быть предназначены для взвешивания как твердых тел, так и жидкости. Весы и комплект грузов должны быть изготовлены из пластмассы. Весы должны состоять из: основание - 1 шт.; коромысло - 1 шт.; держатель для чаш - не менее 2 шт.; чаша объемом не менее 200 мл. - не менее 2 шт.; набор грузов - 1 компл. Состав комплекта грузов: 10 гр. - не менее 10 шт.; 5 гр. - 1 шт.; 2 гр. - 1 шт.; 1,5 гр. - 1 шт. Размер в собранном виде не менее 8×8х26 см.</t>
  </si>
  <si>
    <t>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</si>
  <si>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</si>
  <si>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6.48.</t>
  </si>
  <si>
    <t xml:space="preserve">                                                                                                                                                                                                                                                                                                                                                                                                                                                                                                                                                                                                                                                                                                                                                                    </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</si>
  <si>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</si>
  <si>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Пособие должно быть предназначено для  использования в детских садах и в младших классах школы для развития  у детей математического мышления и сообразительности.
Комплектность:
1. Карточки красного, синего, желтого цветов с изображением черных кружков - не менее 30 шт.
2. Карточки красного, синего, желтого цветов без изображения - не менее 3 шт.
3. Карточки зеленого цвета с цифрами от 0 до 10 - не менее 11 шт. 
4. Разрезные карточки красного, синего, желтого, зеленого цветов с математическими знаками - не менее 4 шт.
5. Методические рекомендации - 1 шт.
6. Паспорт - 1 шт.
7. Упаковочная коробка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</si>
  <si>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секундной, минутной и часовой стрелок должно быть синхронизировано. Модель должна иметь основание для установки на демонстрационный стол.</t>
  </si>
  <si>
    <t>Модель "Солнечные часы" (демонстрационная)</t>
  </si>
  <si>
    <t>Модель "Солнечные часы" (раздаточная)</t>
  </si>
  <si>
    <t>Модель-аппликация "Числовая прямая"</t>
  </si>
  <si>
    <t>Модель-аппликация "Множества"</t>
  </si>
  <si>
    <t>6.49.</t>
  </si>
  <si>
    <t>6.50.</t>
  </si>
  <si>
    <t>6.51.</t>
  </si>
  <si>
    <t>6.52.</t>
  </si>
  <si>
    <t xml:space="preserve">Солнечные часы должны быть предназначены для ознакомления с солнечным временем. Комплектность: циферблат на основании – 1 шт., стержень со стрелкой – 1 шт., транспортир с отвесом – 1 шт., компас – 1 шт. Циферблат должен быть снабжен механизмом, позволяющим менять угол его наклона к основанию.
</t>
  </si>
  <si>
    <t>Модель должна использоваться в качестве демонстрационного материала на уроках математики в начальной и средней школе при изучении множеств. Комплектность должна включать: модели множеств – не менее 4 шт., магниты, карточки с латинскими буквами. Модели различных множеств должны быть выполнены из плотной прозрачной пленки с прокрашенным контуром и штриховкой. Множества и их элементы должны крепиться на классную доску.</t>
  </si>
  <si>
    <t>Модель должна быть предназначена для использования в качестве демонстрационного материала на уроках математики в начальной и средней школе при изучении задач на движение. Числовая прямая должна представлять собой прямую с неоцифрованной шкалой, напечатанную на баннерной ткани. Шкала не оцифрована, что позволяет действовать с целыми числами и с дробями, а также использовать пособие в средней школе, при изучении отрицательных чисел. Пособие должно крепиться на классную доску магнитными кнопками.</t>
  </si>
  <si>
    <t>Пособие должно представлять собой модель солнечных часов для Северного полушария, изготовленную на пластиковой основе, с расположенным в центре гномоном. Комплектность: циферблат (для Северного полушария) – 1 шт., гномон – 1 шт., компас – 1 шт., фонарик – 1 шт. руководство по эксплуатации – 1 шт.</t>
  </si>
  <si>
    <t>В состав гербария должны входить: Берёза, Боярышник, Виноград, Донник, Ива, Карагана, Качим, Клевер, Клён, Костёр, Крапива, Лещина, Липа, Лишайник пармелия, Мать-и-мачеха, Морковь, Мох Шребера, Овёс, Одуванчик, Папоротник, Полынь, Пузыреплодник, Робиния, Рожь, Рябина, Сныть, Сосна, Элодея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</si>
  <si>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дуб, липа, клен, лещина, крушина, бересклет, осока, копытень, сныть (в комплект входят раздаточные образцы растений (не менее 45 карточек) и как минимум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</si>
  <si>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Барбарис, Берёза, Бобовник, Брусника, Бук, Вяз, Граб, Дуб, Ива, Карагана, Кизил,  Кипарис, Клён, Липа, Осина, Пузыреплодник, Рябина, Сосна, Черёмуха,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</si>
  <si>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Боярышник, Брусника, Валериана, Горец птичий, Донник, Зверобой, Кипрей, Крапива, Малина, Мать-и-мачеха, Мята, Одуванчик, Пижма, Подорожник, Полынь, Ромашка аптечная, Тысячелистник, Череда, Чистотел, Шалфей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</si>
  <si>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Бересклет, Бурда плющевидная, Вьюнок полевой, Желтушник, Зверобой, Кардария, Копытень, Крушина, Льнянка, Лютик едкий, Лютик золотистый, Молочай, Папоротник-щитовник, Паслён, Пижма, Подмаренник, Синяк, Термопсис, Хвощ болотный, Чистотел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</si>
  <si>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коллекции должны входить семена: Зерновые культуры: гречиха, кукуруза, овёс, просо, пшеница, рожь, сорго, ячмень: Зернобобовые культуры: бобы, вика, горох, маш, нут, соя, чечевица, фасоль; Масличные и технические культуры: горчица белая, лён, подсолнечник, рапс, тмин; Овощные и зеленные культуры: капуста, кориандр, лук чернушка, морковь, огурец, перец сладкий, петрушка, редис, редька, салат, свекла, томат, тыква, укроп, щавель; Кормовые культуры: амарант, клевер, костёр, люпин, люцерна, мятлик, овсяница, тимофеевка; Лекарственные культуры: расторопша; Медоносные культуры: донник, фацелия, эспарцет; Семена древесных пород: берёза, ель. Коллекция должна являеться дополнением к гербарию для начальной школы. Должна быть предназначена для изучения семян основных сельскохозяйственных культур. Каждый образец должен быть пронумерован согласно списку и уложен в ложементы картонной коробки.</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</si>
  <si>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На папке должна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Коллекция должна быть упакована в прозрачную термоусадочную плёнку. Размер папки не менее 400x280x10 мм. Вес не более 0,4 кг.</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</si>
  <si>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В коллекции должны быть представлены основные этапы производства шёлковых натуральных тканей.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Коллекция упакована в прозрачную термоусадочную плёнку. Размер папки не менее 400x280x10 мм. Вес не более 0,4 кг).</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</si>
  <si>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должны быть расположены рисунки ветки хлопчатника с цветками, плодами и коробочки с волокнами. Коллекция упакована в прозрачную термоусадочную плёнку. Размер папки не менее 400x280x10 мм. Вес не более 0,4 кг).</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</si>
  <si>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В коллекции должна быть представлена схема технологического процесса производства шерстяных тканей, основные этапы переходов от руна (шерстяного волокна) до шерстяных тканей. На папке должны быть расположены натуральные образцы.  Коллекция упакована в прозрачную термоусадочную плёнку. Размер папки не менее 400x280x10 мм. Вес не более 0,4 кг).</t>
  </si>
  <si>
    <t>Должна быть предназначена для использования в качестве демонстрационного материала в образовательных учреждениях. Комплектность как минимум: В коллекции должны быть представлены шишки ели, кипариса, лиственницы и сосны, а также плоды и семена: лещины, шиповника, дуба, клена, рябины, ольхи и акации белой. Коллекция должна позволять продемонстировать особенности строения семян и плодов, их сходства и различия. Комплектность как минимум: Шишки голосеменных растений - не менее чем 4 вида, Плоды и семена деревьев и кустарников - не менее 7 видов, Список  - как минимум 1 шт., Паспорт  - как минимум 1 шт. Коллекция должна позволять продемонстрировать особенности строения шишек, семян и плодов, их сходства и различия. В коллекции представлены образцы наиболее распространённых деревьев и кустарников. Образцы должны быть наклеены на цветной планшет, выполненный на цветном картоне и покрытый ламинирующей пленкой, уложен в картонную коробку.</t>
  </si>
  <si>
    <t>Коллекция должна содержать не менее 8 образцов раковин моллюсков. Образцы наклеены на не менее чем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Планшеты должны быть упакованы в картонную коробку.</t>
  </si>
  <si>
    <t>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как минимум: Планшеты с рисунками и натуральными образцами - не менее 2 шт., Раздаточные образцы в пакетах - не менее 10 видов, Паспорт - как минимум 1 шт., Пояснительный текст - как минимум 1 шт. Коллекция должна состоять как минимум из двух частей. В первой части коллекции должны быть представлены как минимум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t>
  </si>
  <si>
    <t>Коллекция должна быть предназначена для использования в общеобразовательных учреждениях для демонстрации различных видов тканей и ниток. Комплектность как минимум: Складная папка с образцами -1 шт.;  Паспорт - 1 шт.; Планшет (паспарту) - 2 шт. В коллекции должны быть представлены образцы сырья и различных видов тканей и ниток. Состав должен включать в себя: Ткани животного происхождения: шёлк натуральный (волокно, пряжа, шелковая ткань - не менее 2 образцов), шерть натуральная (волокно, пряжа, шерстяная ткань - не менее 2 образцов); Ткани, волокна и исходные продукты для получения тканей растительного происхождения: хлопок (семя с волокнами, пряжа, хлопчатобужная ткань - не менее 2 шт.) и лен (треста, пряжа, ткань льняная - не менее 2 образцов); Ткани искусственного происхождения: вискозная (волокно, пряжа, ткань), лавсановая (волокно, пряжа, ткань) и ацетатная (волокно, пряжа, ткань, древесина еловая); Образцы ниток (швейные, вязальные, вышивальные) и изделия из них (кружева, ленты, шнур).</t>
  </si>
  <si>
    <t>коллекция должна быть предназначена для использования по предметной области технология в начальной школе. Комплектность: Складная папка-паспарту - 1 шт.; Образцы бумаги и картона (размером не менее 40x60 мм.) - не менее 21 шт.; Образцы древесины и целлюлозы (размером не менее 20x40 мм.) - не менее 2 шт.; Паспорт - 1 шт. Под каждым образцом бумаги и картона должна быть этикетка с его названием. Папка должна быть упакована в прозрачную, термоусадочную плёнку.</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</si>
  <si>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</si>
  <si>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</si>
  <si>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Набор муляжей должен быть предназначен для использования в качестве демонстрационного материала в образовательных учреждениях. Набор должен содержать не менее 9 муляжей: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</si>
  <si>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 xml:space="preserve">Пособие должно быть предназначено для использования в образовательных учреждениях в качестве демонстрационного материала.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</si>
  <si>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Комплект должен быть предназначен для использования в образовательных учреждениях в качестве демонстрационного материала.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</si>
  <si>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150х200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</si>
  <si>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</si>
  <si>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</si>
  <si>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Таблицы с текстом и математическими знаками - не менее 32  шт. В состав комплекта должны входить следующие таблицы: Сравнение чисел, Сумма, Перестановка слагаемых, Разность, Действия с нулем, Увеличить – уменьшить на ____ единиц, Уравнение, Умножение, Перестановка множителей, Произведение, Частное, Увеличить – уменьшить в _____ раз, Действия с нулем (делить на ноль нельзя), Деление по содержанию, Деление на равные части, Деление суммы на число, Умножение суммы на число, Порядок действий, Дроби, доли, Периметр (сумма длин сторон), Нахождение числа по доле, Нахождение доли числа, Таблица умножения, Деление числа на произведение, Состав числа, Единицы времени, Меры массы, Меры длины, Скорость, время, расстояние, Площадь фигуры, Меры площади, Таблица умножения и деления. Таблицы должны быть отпечатаны на картоне. Красочность не хуже 2+0. Размер таблиц не менее 300х400 мм.</t>
  </si>
  <si>
    <t>Состав: таблицы с текстом - не менее 56 шт. В состав комплекта должны входить следующие таблицы: Повествовательное. Вопросительное. Восклицательное. Жи – ши. Ча – ща. Чу – щу. Переносим правильно. Безударные гласные в корне слова. Парные звонкие и глухие согласные в корне слова. Фонетический разбор слова. Признак. Имя прилагательное. Предмет. Имя существительное. Действие. Глагол. Члены предложения. Алфавит. Разбор предложения по членам предложения. Порядок разбора состава слова. Однокоренные слова. Форма слова. Состав слова. Непроизносимые согласные  в корне слов. Запомни: СН без Т. Приставки пиши слитно. Предлоги пиши отдельно. Суффиксы. ЧК ЧН НЧ НЩ РЩ без Ь. Разделительный Ъ после приставки перед гласными. Род имен существительных. Число имен существительных. Мягкий знак Ь у существительных после шипящих. Род имен прилагательных. Число имен прилагательных. Безударные окончания имен прилагательных  проверяй по вопросу. Неопределенная форма глагола. Время глагола. НЕ с глаголом пиши отдельно. Правила корня. Части речи. Разбор предложения. Однородные члены предложения. Падежи. Три склонения имен существительных. Первое склонение имени существительного. Второе склонение имени существительного. Третье склонение имени существительного. Падежи и падежные окончания имен существительных. Окончания имен существительных. Склонение имени существительного. Склонение имени существительного – продолжение. Склонение имени прилагательного во множественном числе. Местоимение. Спряжение глаголов. Изменение глагола по лицам и числам. Спряжение глаголов настоящего времени. Ь пишется. Ь не пишется. Морфологический разбор имен существительных. Пример морфологического разбора имен существительных. Морфологический разбор имен прилагательных. Пример морфологического разбора имен прилагательных. Морфологический разбор глагола. Пример морфологического разбора глаголов. Комплект должен быть выполнен в двух цветах – красном и черном.  Таблицы должны быть отпечатаны на картоне. Красочность не хуже 2+0. Размер таблиц не менее 300х400 мм.</t>
  </si>
  <si>
    <t xml:space="preserve">Картинный словарь демонстрационный должен состоять из таблиц, предназначенных для использования в общеобразовательных учреждениях на уроках русского языка в начальной школе и в детских садах, в качестве демонстрационного пособия при  изучении букв русского  алфавита.                                                                                                                                                                                                                                               Комплектность: Таблицы с буквами алфавита размером 300х450мм - не менее 33 шт.; Паспорт - 1 шт. 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  </t>
  </si>
  <si>
    <t xml:space="preserve">Комплект должен быть предназначен для использования в общеобразовательных учреждениях на уроках русского языка в начальный классах. Состав: таблицы - не менее 64 шт.  В комплект должны входить таблицы, с отпечатанными на них словами-исключениями, которые не проверяются правилами русского языка. Комплект должен быть выполнен в двух цветах – красном и черном. Таблицы должны быть отпечатаны на картоне. Красочность не хуже 2+0. Размер таблиц не менее 300х400 мм. Должны быть напечатаны на картоне плотностью не менее 250 гр.м2. </t>
  </si>
  <si>
    <t>Комплект должен быть предназначен для использования в общеобразовательных учереждениях, на уроках английского языка. Таблицы должны быть отпечатаны на картоне, плотностью не менее 250 гр./м2, формат не менее А2. В состав комплекта должны входить не менее 67 таблиц: 1. Алфавит. 2.Знаки транскрипции. 3.Таблица чтения гласных букв под ударением. 4.Правила чтения гласных «а», «о». 5.Правила чтения гласных «е», «u». 6. Правила чтения гласных «i», «y». 7.Правила чтения некоторых буквосочетаний. 8.Артикли. 9.Множественное число существительных. 10.Слова-исключения в образовании множественного числа существительных. 11.Цвета. 12.Формы глагола to be. 13.Сокращения и отрицательные формы глагола  to be. Множественное и единственное число. 14.Вопросительные предложения с глаголом  to be. 15.Объединенное королевство Великобритании и Северной Ирландии. 16.Личные и притяжательные местоимения. 17.Указательные местоимения. 18.Возвратные местоимения.  19.Местоимения some/any и их производные. 20.Количественные числительные (1-12). 21.Количественные числительные (13-19). 22.Количественные числительные (круглые числа). 23.Порядковые числительные. 24. Дни недели. 25. Времена года и месяцы.  26. Вопросительные слова. 27. Предлоги места. 28. Предлоги движения (I). 29. Предлоги движения (II). 30. Предлоги времени. 31. Время. 32. Притяжательный падеж существительных. 33. Глагол  to have (got). 34. Исчисляемые и неисчисляемые существительные. 35. Конструкция there is/ there are. 36. Слова many, much, a lot of. 37. Таблица модальных глаголов. 38. Модальный глагол can. 39. Степени сравнения прилагательных. 40. Степени сравнения наречий и их образование. 41. Порядок слов утвердительных и вопросительных   предложений. 42. Неправильные глаголы (b-e). 43. Неправильные глаголы (f-l). 44. Неправильные глаголы (l-s). 45. Неправильные глаголы (s-w). 46. Таблица условных сокращений. 47. Present Simple (утвердительные и отрицательные предложения). 48. Present Simple (вопросительные предложения). 49.Present Progressive (утвердительные  и отрицательные предложения).
50. Present Progressive (вопросительные предложения). 51. Future Simple (утвердительные и отрицательные предложения). 52. Future Simple (вопросительные предложения). 53. Past Simple (утвердительные и отрицательные предложения). 54. Past Simple (вопросительные предложения). 55. Present Perfect (утвердительные и отрицательные предложения). 56. Present Perfect (вопросительные предложения). 57. Past Progressive (утвердительные и отрицательные   предложения). 58. Past Progressive (вопросительные предложения). 59. Система    времен    английского глагола. 60. Словообразовательные  суффиксы. Образование глаголов. 61. Словообразовательные  суффиксы. Образование существительных. 62. Словообразовательные  суффиксы. Образование прилагательных. 63. Согласование времен в косвенной речи. 64. Части тела. 65. Праздник Halloween. 66. Праздник Christmas. 67. Праздник St.Valentine’s Day.</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</si>
  <si>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для Учителя:
Мультидатчик – не менее 2 шт.;
Магнитно-маркерный стенд для ведения дневника наблюдения с комплектом карточек –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Методическое пособие – не менее 1 шт.;
Антивандальный металлический кейс с ложементами для хранения цифровой лаборатории – не менее 1 шт.
Технические характеристики мультидатчиков:
разрядность встроенной АЦП – не менее 12 бит;
частота оцифровки сигнала – не менее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дискретностью измерения в диапазоне от 0 до 600 лк не более 0,3 лк, дискретностью измерения в диапазоне от 600 до 6000 лк не более 2 лк, дискретностью измерения в диапазоне от 6000 до 188000 лк не более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не более 0,1 %.
Датчик относительной влажности с диапазоном измерения от 0 до 100 %, погрешностью измерений в диапазоне от 0 до 60% не более 3 %, погрешностью измерений в диапазоне от 60 до 100% не более 5 %, с диапазоном рабочих температур от -40 до +80 ºС.
Датчик температуры с диапазоном измерения от -40 до +165 ºС, дискретностью измерения не более 0,5 ºС.
Габаритные размеры: 
Длина - не более 111 мм
Ширина - не более 35 мм
Высота - не более 21 мм
Состав мультидатчика тип 2:
Датчик скорости ветра с диапазоном измерения от 0 до 30 м/с, погрешностью измерения не более 5 %.
Датчик Компас с дискретностью измерения не более 1 гр.
Состав комплекта карточек к магнитно-маркерному стенду для ведения дневника фенологических наблюдений:
карточка-заголовок – не менее 1 шт.
карточки с обозначениями месяцев года – не менее 12 шт.
карточки с иллюстрациями сезонных явлений – не менее 26 шт.
карточки с наименованиями фенологических явлений – не менее 27 шт.
карточки с наименованиями фенологических объектов – не менее 99 шт.
карточки с цифрами – не менее 76 шт.
карточки с условными обозначениями метеорологических явлений – не менее 12 шт.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</si>
  <si>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обучающегося:
Мультидатчик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Методическое пособие – не менее 1 шт.;
Антивандальный металлический кейс с ложементами для хранения цифровой лаборатории – не менее 1 шт.
Технические характеристики мультидатчиков:
разрядность встроенной АЦП – не менее 12 бит;
частота оцифровки сигнала – не менее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дискретностью измерения в диапазоне от 0 до 600 лк не более 0,3 лк, дискретностью измерения в диапазоне от 600 до 6000 лк не более 2 лк, дискретностью измерения в диапазоне от 6000 до 188000 лк не более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не более 0,1 %.
Датчик относительной влажности с диапазоном измерения от 0 до 100 %, погрешностью измерений в диапазоне от 0 до 60% не более 3 %, погрешностью измерений в диапазоне от 60 до 100% не более 5 %, с диапазоном рабочих температур от -40 до +80 ºС.
Датчик температуры с диапазоном измерения от -40 до +165 ºС, дискретностью измерения не более 0,5 ºС.
Габаритные размеры: 
Длина - не более 111 мм
Ширина - не более 35 мм
Высота - не более 21 мм
Состав мультидатчика тип 2:
Датчик скорости ветра с диапазоном измерения от 0 до 30 м/с, погрешностью измерения не более 5 %.
Датчик Компас с дискретностью измерения не более 1 гр.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</si>
  <si>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Пособие должно быть предназначенодля использования в образовательных учреждениях в качестве демонстрационного материала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Пособие должно быть упаковано в прозрачную пленку.</t>
  </si>
  <si>
    <t>Пособие должно быть предназначено для использования в общеобразовательных учреждениях в начальной школе, в качестве наглядного материала при изучении фонетических особенностей русского языка. Комплектность: Карточки-литеры с буквами русского алфавита, цветными условными знаками букв и знаками препинания - не менее 366 шт.; Карточки с графическим изображением слогов в цвете - не менее 14 шт.; Набор магнитов для каждой карточки -  не менее 1 компл. Всего карточек с буквами и знаками в наборе - не менее 380 шт. На каждую букву должно приходиться несколько карточек, что должно позволять использовать комплект для составления простых слов и небольших предложений, пособие должно позволять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отпечатаны красным цветом, твердые согласные – синим цветом, а мягкие согласные – зеленым.</t>
  </si>
  <si>
    <t>Пособие должно быть предназначено для использования  в начальных классах общеобразовательных учреждений, в качестве наглядного пособия при изучении букв русского алфавита, а также  для обучения детей грамоте и чтению. Комплектность: Карточки-литеры с буквами русского алфавита размером не менее 70х95 мм. - не менее 160 шт.; Карточки-литеры со знаками препинания размером не менее 70х95 мм. - не менее 8 шт.; Набор магнитов к каждой карточке - не менее 1 компл. Набор должен состоять из картонных карточек-литер, с отпечатанными на них заглавными и строчными буквами русского алфавита. Состав пособия должен позволять составлять простые слова и небольшие предложения.</t>
  </si>
  <si>
    <t xml:space="preserve">Пособие должно быть предназначен для использования в общеобразовательных учреждениях на уроках иностранного (английского) языка в средней и начальной школе в качестве наглядного пособия при изучении алфавита и основ фонетики иностранного (английского) языка.
Комплектность:
1. Карточки-литеры - не менее 140 шт.
2. Паспорт изделия - не менее 1 шт.
3. Упаковочная коробка - не менее 1 шт.
Пособие должно состоять из карточек с буквами латинского алфавита и карточек со знаками препинания. На каждую букву должно приходиться по несколько карточек – одна заглавная и три прописных. Также набор должен быть укомплектован карточками с точками, запятыми, тире, восклицательным знаком, вопросительным знаком, скобкой, стрелкой, кавычками. Комплект должен быть уложен в ячейки картонной коробки. Для размещения литер на доске, стенде, демонстрационной панели над классной доской набор должен быть укомплектован магнитной резиной, которую необходимо приклеить с обратной стороны на карточки (литеры) во время работы. </t>
  </si>
  <si>
    <t>Пособие должно быть предназначено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должна быть как минимум: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не менее 1 шт.                                        
5. Коробка складная с решётками  -  не менее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</si>
  <si>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прямоугольный параллелепипед, четырехугольная пирамида, конус, куб, треугольная призма, цилиндр, тетраэдр, шестигранная призма.  </t>
  </si>
  <si>
    <t>Набор должен быть предназначен для использования в общеобразовательных учреждениях на уроках математики в начальной школе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не менее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</si>
  <si>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Должна быть предназначена для использования в общеобразовательных учреждениях в начальной школе. Модель должна представлять собой рельефный глобус Земли, с вырезанным фрагментом поверхности. Элементы строения модели как минимум: ядро, мантия, земная кора. Материал - должна быть пластмасса. Естественная окраска элементов модели – требуется. Подставка - требуется.</t>
  </si>
  <si>
    <t>Должна быть предназначена для использования в общеобразовательных учреждениях в начальной школе. Модель должна представлять собой рельефный участок  поверхности суши и Мирового океана. Естественная окраска элементов модели – требуется. Нижняя часть (основание с рельефным участком поверхности суши и Мирового океана - требуется. Верхняя часть (прозрачный купол), имитирующий верхние слои атмосферы - требуется. Имитация облака - требуется. Модель должна позволять наглядно 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</si>
  <si>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В составе должно быть не менее 8 моделей планет. На подставке должна быть закреплена стойка, на которой закреплены металлические стержни с пластмассовыми шариками разных цветов и размера, обозначающие планеты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</si>
  <si>
    <t>Должен быть предназначен для использования в общеобразовательных учреждениях, в качестве демонстрационной модели. Комплектность как минимум: Модель «Теллурий» -1 шт.; Подставка - 1 шт.;  Руководство по эксплуатации - 1 шт. Прибор должен устанавливаться на подставку. Должен состоять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t>
  </si>
  <si>
    <t xml:space="preserve">Пособие должно быть предназначено для использования в образовательных учреждениях в качестве раздаточного материала. </t>
  </si>
</sst>
</file>

<file path=xl/styles.xml><?xml version="1.0" encoding="utf-8"?>
<styleSheet xmlns="http://schemas.openxmlformats.org/spreadsheetml/2006/main">
  <fonts count="36">
    <font>
      <sz val="10"/>
      <name val="Arial Cyr"/>
      <charset val="204"/>
    </font>
    <font>
      <sz val="10"/>
      <name val="Times New Roman"/>
      <family val="1"/>
      <charset val="204"/>
    </font>
    <font>
      <sz val="10"/>
      <name val="Arial"/>
      <family val="2"/>
      <charset val="204"/>
    </font>
    <font>
      <b/>
      <sz val="12"/>
      <name val="Times New Roman"/>
      <family val="1"/>
    </font>
    <font>
      <b/>
      <sz val="10"/>
      <name val="Times New Roman"/>
      <family val="1"/>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8"/>
      <name val="Arial Cyr"/>
      <charset val="204"/>
    </font>
    <font>
      <sz val="10"/>
      <name val="Arial"/>
      <family val="2"/>
      <charset val="204"/>
    </font>
    <font>
      <b/>
      <i/>
      <sz val="10"/>
      <name val="Times New Roman"/>
      <family val="1"/>
    </font>
    <font>
      <sz val="12"/>
      <name val="Arial Cyr"/>
      <charset val="204"/>
    </font>
    <font>
      <b/>
      <sz val="10"/>
      <name val="Arial Cyr"/>
      <charset val="204"/>
    </font>
    <font>
      <sz val="10"/>
      <name val="Arial Cyr"/>
      <charset val="204"/>
    </font>
    <font>
      <b/>
      <sz val="10"/>
      <name val="Arial Cyr"/>
      <charset val="204"/>
    </font>
    <font>
      <sz val="10"/>
      <name val="Times New Roman"/>
      <family val="1"/>
    </font>
    <font>
      <sz val="10"/>
      <color indexed="8"/>
      <name val="Times New Roman"/>
      <family val="1"/>
    </font>
    <font>
      <sz val="10"/>
      <name val="Times New Roman"/>
      <family val="1"/>
      <charset val="204"/>
    </font>
    <font>
      <sz val="11"/>
      <color theme="1"/>
      <name val="Calibri"/>
      <family val="2"/>
      <scheme val="minor"/>
    </font>
    <font>
      <sz val="10"/>
      <color rgb="FF000000"/>
      <name val="Times New Roman"/>
      <family val="1"/>
      <charset val="204"/>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7" fillId="2" borderId="2" applyNumberFormat="0" applyAlignment="0" applyProtection="0"/>
    <xf numFmtId="0" fontId="8" fillId="2"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16" fillId="3" borderId="0" applyNumberFormat="0" applyBorder="0" applyAlignment="0" applyProtection="0"/>
    <xf numFmtId="0" fontId="25" fillId="0" borderId="0"/>
    <xf numFmtId="0" fontId="9" fillId="0" borderId="0"/>
    <xf numFmtId="0" fontId="2" fillId="0" borderId="0"/>
    <xf numFmtId="0" fontId="9" fillId="0" borderId="0"/>
    <xf numFmtId="0" fontId="17" fillId="9"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xf numFmtId="0" fontId="34" fillId="0" borderId="0"/>
  </cellStyleXfs>
  <cellXfs count="169">
    <xf numFmtId="0" fontId="0" fillId="0" borderId="0" xfId="0"/>
    <xf numFmtId="0" fontId="1" fillId="0" borderId="9" xfId="0" applyFont="1" applyFill="1" applyBorder="1" applyAlignment="1">
      <alignment horizontal="center" vertical="center"/>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1" fillId="0" borderId="1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2"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22" fillId="0" borderId="9" xfId="20" applyFont="1" applyFill="1" applyBorder="1" applyAlignment="1">
      <alignment horizontal="left" vertical="center" wrapText="1"/>
    </xf>
    <xf numFmtId="0" fontId="22"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9" xfId="20" applyFont="1" applyFill="1" applyBorder="1" applyAlignment="1">
      <alignment horizontal="center" vertical="center"/>
    </xf>
    <xf numFmtId="0" fontId="22" fillId="0" borderId="9"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2" fillId="0" borderId="9" xfId="0" applyFont="1" applyFill="1" applyBorder="1" applyAlignment="1">
      <alignment horizontal="left" vertical="center" wrapText="1" shrinkToFit="1"/>
    </xf>
    <xf numFmtId="0" fontId="22" fillId="0" borderId="13" xfId="0" applyFont="1" applyFill="1" applyBorder="1" applyAlignment="1">
      <alignment horizontal="left" vertical="center" wrapText="1" shrinkToFit="1"/>
    </xf>
    <xf numFmtId="0" fontId="22" fillId="0" borderId="13" xfId="0" applyFont="1" applyFill="1" applyBorder="1" applyAlignment="1">
      <alignment horizontal="left" vertical="center" wrapText="1"/>
    </xf>
    <xf numFmtId="0" fontId="29" fillId="0" borderId="0" xfId="0" applyFont="1" applyFill="1"/>
    <xf numFmtId="0" fontId="4" fillId="0" borderId="12" xfId="0" applyFont="1" applyFill="1" applyBorder="1" applyAlignment="1">
      <alignment horizontal="center" vertical="top"/>
    </xf>
    <xf numFmtId="0" fontId="4" fillId="0" borderId="16" xfId="0" applyFont="1" applyFill="1" applyBorder="1" applyAlignment="1">
      <alignment horizontal="center" vertical="center"/>
    </xf>
    <xf numFmtId="0" fontId="22" fillId="0" borderId="14" xfId="0" applyFont="1" applyFill="1" applyBorder="1" applyAlignment="1">
      <alignment horizontal="left" vertical="center" wrapText="1"/>
    </xf>
    <xf numFmtId="0" fontId="1" fillId="0" borderId="16" xfId="0" applyFont="1" applyFill="1" applyBorder="1" applyAlignment="1">
      <alignment horizontal="center" vertical="center"/>
    </xf>
    <xf numFmtId="0" fontId="22" fillId="0" borderId="17" xfId="0" applyFont="1" applyFill="1" applyBorder="1" applyAlignment="1">
      <alignment horizontal="center" vertical="center"/>
    </xf>
    <xf numFmtId="16" fontId="22" fillId="0" borderId="9" xfId="0" applyNumberFormat="1" applyFont="1" applyFill="1" applyBorder="1" applyAlignment="1">
      <alignment horizontal="center" vertical="center"/>
    </xf>
    <xf numFmtId="0" fontId="22" fillId="0" borderId="10" xfId="0" applyFont="1" applyBorder="1" applyAlignment="1">
      <alignment horizontal="left" vertical="center" wrapText="1"/>
    </xf>
    <xf numFmtId="0" fontId="1" fillId="11" borderId="14" xfId="0" applyFont="1" applyFill="1" applyBorder="1" applyAlignment="1">
      <alignment horizontal="center" vertical="center"/>
    </xf>
    <xf numFmtId="0" fontId="1" fillId="11" borderId="14" xfId="0" applyFont="1" applyFill="1" applyBorder="1" applyAlignment="1">
      <alignment horizontal="left" vertical="center" wrapText="1"/>
    </xf>
    <xf numFmtId="0" fontId="1" fillId="11" borderId="13" xfId="0" applyFont="1" applyFill="1" applyBorder="1" applyAlignment="1">
      <alignment horizontal="center" vertical="center"/>
    </xf>
    <xf numFmtId="0" fontId="1" fillId="11" borderId="13" xfId="0" applyFont="1" applyFill="1" applyBorder="1" applyAlignment="1">
      <alignment horizontal="center" vertical="center" wrapText="1"/>
    </xf>
    <xf numFmtId="0" fontId="1" fillId="11" borderId="18" xfId="0" applyFont="1" applyFill="1" applyBorder="1" applyAlignment="1">
      <alignment horizontal="center" vertical="center"/>
    </xf>
    <xf numFmtId="0" fontId="1" fillId="11" borderId="9" xfId="0" applyFont="1" applyFill="1" applyBorder="1" applyAlignment="1">
      <alignment horizontal="left" vertical="center" wrapText="1"/>
    </xf>
    <xf numFmtId="0" fontId="1" fillId="11" borderId="9"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9" xfId="0" applyFont="1" applyFill="1" applyBorder="1" applyAlignment="1">
      <alignment horizontal="center" vertical="center" wrapText="1"/>
    </xf>
    <xf numFmtId="2" fontId="32" fillId="0" borderId="9" xfId="0" applyNumberFormat="1" applyFont="1" applyFill="1" applyBorder="1" applyAlignment="1">
      <alignment horizontal="center" vertical="center"/>
    </xf>
    <xf numFmtId="0" fontId="33" fillId="0" borderId="15" xfId="0" applyFont="1" applyFill="1" applyBorder="1" applyAlignment="1">
      <alignment horizontal="center" vertical="center"/>
    </xf>
    <xf numFmtId="0" fontId="33" fillId="0" borderId="9" xfId="0" applyFont="1" applyFill="1" applyBorder="1" applyAlignment="1">
      <alignment horizontal="center" vertical="center"/>
    </xf>
    <xf numFmtId="17" fontId="33" fillId="0" borderId="9" xfId="0" applyNumberFormat="1" applyFont="1" applyFill="1" applyBorder="1" applyAlignment="1">
      <alignment horizontal="center" vertical="center"/>
    </xf>
    <xf numFmtId="0" fontId="33" fillId="0" borderId="10" xfId="0" applyFont="1" applyFill="1" applyBorder="1" applyAlignment="1">
      <alignment horizontal="center" vertical="center"/>
    </xf>
    <xf numFmtId="0" fontId="22" fillId="0" borderId="9" xfId="0" applyFont="1" applyBorder="1" applyAlignment="1">
      <alignment horizontal="left" vertical="center" wrapText="1"/>
    </xf>
    <xf numFmtId="17" fontId="1" fillId="0" borderId="9" xfId="0" applyNumberFormat="1" applyFont="1" applyFill="1" applyBorder="1" applyAlignment="1">
      <alignment horizontal="center" vertical="center" wrapText="1"/>
    </xf>
    <xf numFmtId="0" fontId="22" fillId="0" borderId="9" xfId="0" applyFont="1" applyFill="1" applyBorder="1" applyAlignment="1">
      <alignment horizontal="left" vertical="center" wrapText="1"/>
    </xf>
    <xf numFmtId="0" fontId="1" fillId="0" borderId="9" xfId="0" applyFont="1" applyFill="1" applyBorder="1" applyAlignment="1">
      <alignment horizontal="left" vertical="center" wrapText="1" shrinkToFi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35" xfId="0" applyFont="1" applyFill="1" applyBorder="1" applyAlignment="1">
      <alignment horizontal="center" vertical="center"/>
    </xf>
    <xf numFmtId="0" fontId="1" fillId="0" borderId="35" xfId="0" applyFont="1" applyFill="1" applyBorder="1" applyAlignment="1">
      <alignment horizontal="left" vertical="center" wrapText="1"/>
    </xf>
    <xf numFmtId="0" fontId="0" fillId="0" borderId="0" xfId="0" applyAlignment="1">
      <alignment vertical="top" wrapText="1"/>
    </xf>
    <xf numFmtId="4" fontId="4" fillId="0" borderId="11" xfId="0" applyNumberFormat="1" applyFont="1" applyFill="1" applyBorder="1" applyAlignment="1" applyProtection="1">
      <alignment horizontal="center" vertical="center" wrapText="1"/>
    </xf>
    <xf numFmtId="4" fontId="4" fillId="0" borderId="11" xfId="19" applyNumberFormat="1" applyFont="1" applyFill="1" applyBorder="1" applyAlignment="1">
      <alignment horizontal="center" vertical="center" wrapText="1"/>
    </xf>
    <xf numFmtId="4" fontId="4" fillId="0" borderId="10" xfId="0" applyNumberFormat="1" applyFont="1" applyFill="1" applyBorder="1" applyAlignment="1" applyProtection="1">
      <alignment horizontal="center" vertical="center" wrapText="1"/>
    </xf>
    <xf numFmtId="4" fontId="4" fillId="0" borderId="10" xfId="19" applyNumberFormat="1" applyFont="1" applyFill="1" applyBorder="1" applyAlignment="1">
      <alignment horizontal="center" vertical="center" wrapText="1"/>
    </xf>
    <xf numFmtId="4" fontId="4" fillId="0" borderId="10" xfId="0" applyNumberFormat="1" applyFont="1" applyFill="1" applyBorder="1" applyAlignment="1">
      <alignment horizontal="center" vertical="top"/>
    </xf>
    <xf numFmtId="4" fontId="22" fillId="0" borderId="9" xfId="0" applyNumberFormat="1" applyFont="1" applyFill="1" applyBorder="1" applyAlignment="1">
      <alignment horizontal="center" vertical="center"/>
    </xf>
    <xf numFmtId="4" fontId="1" fillId="0" borderId="9"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4" fontId="1" fillId="0" borderId="14" xfId="0" applyNumberFormat="1" applyFont="1" applyFill="1" applyBorder="1" applyAlignment="1">
      <alignment horizontal="center" vertical="center"/>
    </xf>
    <xf numFmtId="4" fontId="22" fillId="0" borderId="10" xfId="0" applyNumberFormat="1" applyFont="1" applyFill="1" applyBorder="1" applyAlignment="1">
      <alignment horizontal="center" vertical="center"/>
    </xf>
    <xf numFmtId="4" fontId="22" fillId="0" borderId="9" xfId="0" applyNumberFormat="1" applyFont="1" applyFill="1" applyBorder="1" applyAlignment="1">
      <alignment horizontal="center" vertical="center" wrapText="1"/>
    </xf>
    <xf numFmtId="4" fontId="22" fillId="11" borderId="9" xfId="0" applyNumberFormat="1" applyFont="1" applyFill="1" applyBorder="1" applyAlignment="1">
      <alignment horizontal="center" vertical="center" wrapText="1"/>
    </xf>
    <xf numFmtId="4" fontId="22" fillId="11" borderId="13" xfId="0" applyNumberFormat="1" applyFont="1" applyFill="1" applyBorder="1" applyAlignment="1">
      <alignment horizontal="center" vertical="center"/>
    </xf>
    <xf numFmtId="4" fontId="22" fillId="0" borderId="9" xfId="20" applyNumberFormat="1" applyFont="1" applyFill="1" applyBorder="1" applyAlignment="1">
      <alignment horizontal="center" vertical="center"/>
    </xf>
    <xf numFmtId="4" fontId="22" fillId="0" borderId="14" xfId="0" applyNumberFormat="1" applyFont="1" applyFill="1" applyBorder="1" applyAlignment="1">
      <alignment horizontal="center" vertical="center"/>
    </xf>
    <xf numFmtId="4" fontId="22" fillId="0" borderId="13" xfId="0" applyNumberFormat="1" applyFont="1" applyFill="1" applyBorder="1" applyAlignment="1">
      <alignment horizontal="center" vertical="center"/>
    </xf>
    <xf numFmtId="4" fontId="22" fillId="0" borderId="20" xfId="0" applyNumberFormat="1" applyFont="1" applyFill="1" applyBorder="1" applyAlignment="1">
      <alignment horizontal="center" vertical="center"/>
    </xf>
    <xf numFmtId="4" fontId="28" fillId="0" borderId="11" xfId="0" applyNumberFormat="1" applyFont="1" applyFill="1" applyBorder="1" applyAlignment="1">
      <alignment horizontal="center" vertical="center"/>
    </xf>
    <xf numFmtId="4" fontId="29" fillId="0" borderId="0" xfId="0" applyNumberFormat="1" applyFont="1" applyFill="1"/>
    <xf numFmtId="0" fontId="1" fillId="0" borderId="13" xfId="0" applyFont="1" applyFill="1" applyBorder="1" applyAlignment="1">
      <alignment horizontal="center" vertical="center" wrapText="1"/>
    </xf>
    <xf numFmtId="4" fontId="22" fillId="0" borderId="13" xfId="0" applyNumberFormat="1"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3" xfId="0" applyFont="1" applyFill="1" applyBorder="1" applyAlignment="1">
      <alignment horizontal="left" vertical="center" wrapText="1"/>
    </xf>
    <xf numFmtId="4" fontId="22" fillId="11" borderId="1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22" fillId="0" borderId="13" xfId="0" applyFont="1" applyFill="1" applyBorder="1" applyAlignment="1">
      <alignment vertical="center" wrapText="1"/>
    </xf>
    <xf numFmtId="0" fontId="22" fillId="0" borderId="13" xfId="0" applyFont="1" applyFill="1" applyBorder="1" applyAlignment="1">
      <alignment horizontal="center" vertical="center" wrapText="1"/>
    </xf>
    <xf numFmtId="0" fontId="1" fillId="0" borderId="13" xfId="0" applyFont="1" applyFill="1" applyBorder="1" applyAlignment="1">
      <alignment horizontal="left" vertical="center" wrapText="1"/>
    </xf>
    <xf numFmtId="4" fontId="1" fillId="0" borderId="37" xfId="0" applyNumberFormat="1" applyFont="1" applyFill="1" applyBorder="1" applyAlignment="1">
      <alignment horizontal="center" vertical="center"/>
    </xf>
    <xf numFmtId="0" fontId="1" fillId="0" borderId="37" xfId="0" applyFont="1" applyFill="1" applyBorder="1" applyAlignment="1">
      <alignment horizontal="center" vertical="center" wrapText="1"/>
    </xf>
    <xf numFmtId="4" fontId="22" fillId="0" borderId="37"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7" xfId="0" applyFont="1" applyFill="1" applyBorder="1" applyAlignment="1">
      <alignment horizontal="left" vertical="center" wrapText="1"/>
    </xf>
    <xf numFmtId="0" fontId="35" fillId="0" borderId="13" xfId="26" applyNumberFormat="1" applyFont="1" applyFill="1" applyBorder="1" applyAlignment="1" applyProtection="1">
      <alignment horizontal="left" vertical="center" wrapText="1"/>
    </xf>
    <xf numFmtId="0" fontId="26" fillId="0" borderId="37" xfId="0" applyFont="1" applyFill="1" applyBorder="1" applyAlignment="1">
      <alignment horizontal="center" vertical="center" wrapText="1"/>
    </xf>
    <xf numFmtId="0" fontId="1" fillId="0" borderId="13" xfId="0" applyNumberFormat="1" applyFont="1" applyFill="1" applyBorder="1" applyAlignment="1">
      <alignment vertical="center" wrapText="1"/>
    </xf>
    <xf numFmtId="0" fontId="1" fillId="0" borderId="37" xfId="0" applyFont="1" applyFill="1" applyBorder="1" applyAlignment="1">
      <alignment horizontal="left" vertical="center" wrapText="1"/>
    </xf>
    <xf numFmtId="0" fontId="0" fillId="0" borderId="37" xfId="0" applyBorder="1" applyAlignment="1">
      <alignment horizontal="left" vertical="center" wrapText="1"/>
    </xf>
    <xf numFmtId="0" fontId="1" fillId="0" borderId="13" xfId="0" applyFont="1" applyFill="1" applyBorder="1" applyAlignment="1">
      <alignment horizontal="left" vertical="center" wrapText="1"/>
    </xf>
    <xf numFmtId="0" fontId="0" fillId="0" borderId="13" xfId="0" applyBorder="1" applyAlignment="1">
      <alignment horizontal="left" vertical="center" wrapText="1"/>
    </xf>
    <xf numFmtId="0" fontId="1" fillId="0" borderId="25"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0" fillId="0" borderId="16" xfId="0" applyBorder="1" applyAlignment="1">
      <alignment horizontal="left" vertical="center" wrapText="1"/>
    </xf>
    <xf numFmtId="0" fontId="1" fillId="0" borderId="21"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0" fillId="0" borderId="34" xfId="0" applyBorder="1" applyAlignment="1">
      <alignment vertical="center"/>
    </xf>
    <xf numFmtId="0" fontId="0" fillId="0" borderId="30" xfId="0" applyBorder="1" applyAlignment="1">
      <alignment vertical="center"/>
    </xf>
    <xf numFmtId="0" fontId="1" fillId="0" borderId="27" xfId="0" applyFont="1" applyFill="1" applyBorder="1" applyAlignment="1">
      <alignment horizontal="left" vertical="top" wrapText="1"/>
    </xf>
    <xf numFmtId="0" fontId="0" fillId="0" borderId="28" xfId="0" applyFill="1" applyBorder="1" applyAlignment="1">
      <alignment horizontal="left" vertical="top" wrapText="1"/>
    </xf>
    <xf numFmtId="0" fontId="1" fillId="0" borderId="36" xfId="0" applyFont="1" applyFill="1" applyBorder="1" applyAlignment="1">
      <alignment horizontal="left" vertical="top" wrapText="1"/>
    </xf>
    <xf numFmtId="0" fontId="0" fillId="0" borderId="36" xfId="0" applyBorder="1" applyAlignment="1">
      <alignment horizontal="left" vertical="top" wrapText="1"/>
    </xf>
    <xf numFmtId="0" fontId="1" fillId="0" borderId="19" xfId="20" applyFont="1" applyFill="1" applyBorder="1" applyAlignment="1">
      <alignment horizontal="left" vertical="center" wrapText="1"/>
    </xf>
    <xf numFmtId="0" fontId="1" fillId="11" borderId="19" xfId="0" applyNumberFormat="1" applyFont="1" applyFill="1" applyBorder="1" applyAlignment="1">
      <alignment horizontal="left" vertical="center" wrapText="1"/>
    </xf>
    <xf numFmtId="0" fontId="1" fillId="11" borderId="16" xfId="0" applyNumberFormat="1" applyFont="1" applyFill="1" applyBorder="1" applyAlignment="1">
      <alignment horizontal="left" vertical="center" wrapText="1"/>
    </xf>
    <xf numFmtId="0" fontId="29" fillId="0" borderId="16" xfId="0" applyFont="1" applyFill="1" applyBorder="1" applyAlignment="1">
      <alignment vertical="center" wrapText="1"/>
    </xf>
    <xf numFmtId="0" fontId="1" fillId="11" borderId="17" xfId="0" applyFont="1" applyFill="1" applyBorder="1" applyAlignment="1">
      <alignment horizontal="left" vertical="center" wrapText="1"/>
    </xf>
    <xf numFmtId="0" fontId="29" fillId="11" borderId="18"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0" fillId="0" borderId="30" xfId="0" applyBorder="1" applyAlignment="1">
      <alignment horizontal="center" vertical="center" wrapText="1"/>
    </xf>
    <xf numFmtId="0" fontId="3" fillId="0" borderId="31" xfId="0" applyNumberFormat="1" applyFont="1" applyFill="1" applyBorder="1" applyAlignment="1" applyProtection="1">
      <alignment horizontal="left" vertical="center" wrapText="1"/>
    </xf>
    <xf numFmtId="0" fontId="27" fillId="0" borderId="32"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1" fillId="0" borderId="19" xfId="0" applyFont="1" applyFill="1" applyBorder="1" applyAlignment="1">
      <alignment vertical="top" wrapText="1"/>
    </xf>
    <xf numFmtId="0" fontId="0" fillId="0" borderId="16" xfId="0" applyBorder="1" applyAlignment="1">
      <alignment wrapText="1"/>
    </xf>
    <xf numFmtId="0" fontId="3" fillId="0" borderId="2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3" fillId="0" borderId="29" xfId="0" applyFont="1" applyFill="1" applyBorder="1" applyAlignment="1">
      <alignment horizontal="left" vertical="top" wrapText="1"/>
    </xf>
    <xf numFmtId="0" fontId="0" fillId="0" borderId="34" xfId="0" applyBorder="1" applyAlignment="1">
      <alignment vertical="top"/>
    </xf>
    <xf numFmtId="0" fontId="0" fillId="0" borderId="30" xfId="0" applyBorder="1" applyAlignment="1">
      <alignment vertical="top"/>
    </xf>
    <xf numFmtId="0" fontId="1" fillId="0" borderId="21" xfId="0" applyFont="1" applyFill="1" applyBorder="1" applyAlignment="1">
      <alignment vertical="top" wrapText="1"/>
    </xf>
    <xf numFmtId="0" fontId="0" fillId="0" borderId="22" xfId="0" applyBorder="1" applyAlignment="1">
      <alignment wrapText="1"/>
    </xf>
    <xf numFmtId="0" fontId="1" fillId="0" borderId="27"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0" fillId="0" borderId="22" xfId="0" applyBorder="1" applyAlignment="1">
      <alignment horizontal="left" vertical="center" wrapText="1"/>
    </xf>
    <xf numFmtId="0" fontId="23" fillId="0" borderId="29" xfId="0" applyFont="1" applyFill="1" applyBorder="1" applyAlignment="1">
      <alignment vertical="center"/>
    </xf>
    <xf numFmtId="0" fontId="22" fillId="0" borderId="27"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29" fillId="0" borderId="18" xfId="0" applyFont="1" applyFill="1" applyBorder="1" applyAlignment="1">
      <alignment vertical="center" wrapText="1"/>
    </xf>
    <xf numFmtId="0" fontId="0" fillId="0" borderId="18" xfId="0" applyBorder="1" applyAlignment="1">
      <alignment vertical="center" wrapText="1"/>
    </xf>
    <xf numFmtId="0" fontId="28" fillId="0" borderId="11" xfId="0" applyFont="1" applyFill="1" applyBorder="1" applyAlignment="1">
      <alignment horizontal="left" vertical="center"/>
    </xf>
    <xf numFmtId="0" fontId="0" fillId="0" borderId="28" xfId="0" applyBorder="1" applyAlignment="1">
      <alignment horizontal="left" vertical="center" wrapText="1"/>
    </xf>
    <xf numFmtId="0" fontId="4" fillId="11" borderId="29" xfId="0" applyFont="1" applyFill="1" applyBorder="1" applyAlignment="1">
      <alignment horizontal="left"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22" fillId="0" borderId="19" xfId="20" applyFont="1" applyFill="1" applyBorder="1" applyAlignment="1">
      <alignment horizontal="left" vertical="center" wrapText="1"/>
    </xf>
    <xf numFmtId="0" fontId="31" fillId="0" borderId="19" xfId="0" applyFont="1" applyFill="1" applyBorder="1" applyAlignment="1">
      <alignment horizontal="left" vertical="center" wrapText="1" readingOrder="1"/>
    </xf>
    <xf numFmtId="0" fontId="0" fillId="0" borderId="16" xfId="0" applyBorder="1" applyAlignment="1">
      <alignment vertical="center" readingOrder="1"/>
    </xf>
    <xf numFmtId="0" fontId="0" fillId="0" borderId="16" xfId="0" applyFont="1" applyBorder="1" applyAlignment="1">
      <alignment horizontal="left" vertical="center" wrapText="1"/>
    </xf>
    <xf numFmtId="0" fontId="1" fillId="0"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18" xfId="0" applyFill="1" applyBorder="1" applyAlignment="1">
      <alignment horizontal="left" vertical="center" wrapText="1"/>
    </xf>
    <xf numFmtId="0" fontId="9" fillId="0" borderId="16"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9" xfId="0" applyBorder="1" applyAlignment="1">
      <alignment horizontal="left" vertical="center" wrapText="1"/>
    </xf>
    <xf numFmtId="0" fontId="1" fillId="0" borderId="22"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 fillId="0" borderId="16" xfId="0" applyFont="1" applyFill="1" applyBorder="1" applyAlignment="1">
      <alignment horizontal="left" vertical="center" wrapText="1"/>
    </xf>
  </cellXfs>
  <cellStyles count="27">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2 2" xfId="26"/>
    <cellStyle name="Обычный 3" xfId="18"/>
    <cellStyle name="Обычный_Лист1" xfId="19"/>
    <cellStyle name="Обычный_Прайс по кабинетам 2011г" xfId="20"/>
    <cellStyle name="Плохой" xfId="21" builtinId="27" customBuiltin="1"/>
    <cellStyle name="Пояснение" xfId="22" builtinId="53" customBuiltin="1"/>
    <cellStyle name="Связанная ячейка" xfId="23" builtinId="24" customBuiltin="1"/>
    <cellStyle name="Текст предупреждения" xfId="24" builtinId="11" customBuiltin="1"/>
    <cellStyle name="Хороший" xfId="2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I145"/>
  <sheetViews>
    <sheetView tabSelected="1" zoomScaleNormal="80" zoomScalePageLayoutView="80" workbookViewId="0">
      <selection activeCell="I142" sqref="I142"/>
    </sheetView>
  </sheetViews>
  <sheetFormatPr defaultColWidth="8.7109375" defaultRowHeight="12.75"/>
  <cols>
    <col min="1" max="1" width="6" style="30" customWidth="1"/>
    <col min="2" max="2" width="31.5703125" style="30" customWidth="1"/>
    <col min="3" max="3" width="30.28515625" style="30" customWidth="1"/>
    <col min="4" max="4" width="66.85546875" style="30" customWidth="1"/>
    <col min="5" max="6" width="14.7109375" style="30" customWidth="1"/>
    <col min="7" max="7" width="9.140625" style="82" customWidth="1"/>
    <col min="8" max="8" width="13.42578125" style="82" customWidth="1"/>
    <col min="9" max="9" width="51.5703125" style="63" bestFit="1" customWidth="1"/>
  </cols>
  <sheetData>
    <row r="1" spans="1:8" ht="30.75" customHeight="1" thickBot="1">
      <c r="A1" s="3" t="s">
        <v>195</v>
      </c>
      <c r="B1" s="3" t="s">
        <v>171</v>
      </c>
      <c r="C1" s="127" t="s">
        <v>247</v>
      </c>
      <c r="D1" s="128"/>
      <c r="E1" s="24" t="s">
        <v>197</v>
      </c>
      <c r="F1" s="3" t="s">
        <v>196</v>
      </c>
      <c r="G1" s="64" t="s">
        <v>66</v>
      </c>
      <c r="H1" s="65" t="s">
        <v>67</v>
      </c>
    </row>
    <row r="2" spans="1:8" ht="34.5" customHeight="1" thickBot="1">
      <c r="A2" s="129" t="s">
        <v>153</v>
      </c>
      <c r="B2" s="130"/>
      <c r="C2" s="131"/>
      <c r="D2" s="132"/>
      <c r="E2" s="6"/>
      <c r="F2" s="2"/>
      <c r="G2" s="66"/>
      <c r="H2" s="67"/>
    </row>
    <row r="3" spans="1:8" ht="17.25" customHeight="1" thickBot="1">
      <c r="A3" s="137" t="s">
        <v>248</v>
      </c>
      <c r="B3" s="138"/>
      <c r="C3" s="138"/>
      <c r="D3" s="139"/>
      <c r="E3" s="31"/>
      <c r="F3" s="11"/>
      <c r="G3" s="68"/>
      <c r="H3" s="68"/>
    </row>
    <row r="4" spans="1:8" ht="83.25" customHeight="1">
      <c r="A4" s="19" t="s">
        <v>68</v>
      </c>
      <c r="B4" s="12" t="s">
        <v>202</v>
      </c>
      <c r="C4" s="142" t="s">
        <v>359</v>
      </c>
      <c r="D4" s="143"/>
      <c r="E4" s="1">
        <v>1</v>
      </c>
      <c r="F4" s="5" t="s">
        <v>172</v>
      </c>
      <c r="G4" s="69">
        <v>1580</v>
      </c>
      <c r="H4" s="69">
        <f>E4*G4</f>
        <v>1580</v>
      </c>
    </row>
    <row r="5" spans="1:8" ht="52.5" customHeight="1">
      <c r="A5" s="1" t="s">
        <v>69</v>
      </c>
      <c r="B5" s="21" t="s">
        <v>198</v>
      </c>
      <c r="C5" s="144" t="s">
        <v>360</v>
      </c>
      <c r="D5" s="109"/>
      <c r="E5" s="9">
        <v>1</v>
      </c>
      <c r="F5" s="9" t="s">
        <v>172</v>
      </c>
      <c r="G5" s="69">
        <v>2100</v>
      </c>
      <c r="H5" s="69">
        <f>G5*E5</f>
        <v>2100</v>
      </c>
    </row>
    <row r="6" spans="1:8" ht="56.25" customHeight="1">
      <c r="A6" s="1" t="s">
        <v>70</v>
      </c>
      <c r="B6" s="21" t="s">
        <v>199</v>
      </c>
      <c r="C6" s="144" t="s">
        <v>361</v>
      </c>
      <c r="D6" s="108"/>
      <c r="E6" s="9">
        <v>1</v>
      </c>
      <c r="F6" s="9" t="s">
        <v>172</v>
      </c>
      <c r="G6" s="69">
        <v>1250</v>
      </c>
      <c r="H6" s="69">
        <f>G6*E6</f>
        <v>1250</v>
      </c>
    </row>
    <row r="7" spans="1:8" ht="60.75" customHeight="1">
      <c r="A7" s="1" t="s">
        <v>71</v>
      </c>
      <c r="B7" s="21" t="s">
        <v>200</v>
      </c>
      <c r="C7" s="144" t="s">
        <v>362</v>
      </c>
      <c r="D7" s="167"/>
      <c r="E7" s="9">
        <v>1</v>
      </c>
      <c r="F7" s="9" t="s">
        <v>172</v>
      </c>
      <c r="G7" s="69">
        <v>1580</v>
      </c>
      <c r="H7" s="69">
        <f>G7*E7</f>
        <v>1580</v>
      </c>
    </row>
    <row r="8" spans="1:8" ht="73.5" customHeight="1" thickBot="1">
      <c r="A8" s="15" t="s">
        <v>72</v>
      </c>
      <c r="B8" s="33" t="s">
        <v>201</v>
      </c>
      <c r="C8" s="110" t="s">
        <v>363</v>
      </c>
      <c r="D8" s="166"/>
      <c r="E8" s="1">
        <v>1</v>
      </c>
      <c r="F8" s="5" t="s">
        <v>172</v>
      </c>
      <c r="G8" s="69">
        <v>1250</v>
      </c>
      <c r="H8" s="69">
        <f>E8*G8</f>
        <v>1250</v>
      </c>
    </row>
    <row r="9" spans="1:8" ht="15" customHeight="1" thickBot="1">
      <c r="A9" s="135" t="s">
        <v>57</v>
      </c>
      <c r="B9" s="115"/>
      <c r="C9" s="115"/>
      <c r="D9" s="116"/>
      <c r="E9" s="32"/>
      <c r="F9" s="8"/>
      <c r="G9" s="69"/>
      <c r="H9" s="69"/>
    </row>
    <row r="10" spans="1:8" ht="120" customHeight="1">
      <c r="A10" s="18" t="s">
        <v>73</v>
      </c>
      <c r="B10" s="12" t="s">
        <v>58</v>
      </c>
      <c r="C10" s="142" t="s">
        <v>364</v>
      </c>
      <c r="D10" s="143"/>
      <c r="E10" s="9">
        <v>1</v>
      </c>
      <c r="F10" s="10" t="s">
        <v>172</v>
      </c>
      <c r="G10" s="69">
        <v>1490</v>
      </c>
      <c r="H10" s="69">
        <f t="shared" ref="H10:H16" si="0">E10*G10</f>
        <v>1490</v>
      </c>
    </row>
    <row r="11" spans="1:8" ht="93" customHeight="1">
      <c r="A11" s="9" t="s">
        <v>74</v>
      </c>
      <c r="B11" s="4" t="s">
        <v>1</v>
      </c>
      <c r="C11" s="107" t="s">
        <v>365</v>
      </c>
      <c r="D11" s="108"/>
      <c r="E11" s="9">
        <v>1</v>
      </c>
      <c r="F11" s="10" t="s">
        <v>172</v>
      </c>
      <c r="G11" s="69">
        <v>680</v>
      </c>
      <c r="H11" s="69">
        <f t="shared" si="0"/>
        <v>680</v>
      </c>
    </row>
    <row r="12" spans="1:8" ht="120" customHeight="1">
      <c r="A12" s="9" t="s">
        <v>75</v>
      </c>
      <c r="B12" s="4" t="s">
        <v>2</v>
      </c>
      <c r="C12" s="107" t="s">
        <v>366</v>
      </c>
      <c r="D12" s="108"/>
      <c r="E12" s="9">
        <v>1</v>
      </c>
      <c r="F12" s="10" t="s">
        <v>172</v>
      </c>
      <c r="G12" s="69">
        <v>680</v>
      </c>
      <c r="H12" s="69">
        <f t="shared" si="0"/>
        <v>680</v>
      </c>
    </row>
    <row r="13" spans="1:8" ht="114" customHeight="1">
      <c r="A13" s="9" t="s">
        <v>76</v>
      </c>
      <c r="B13" s="4" t="s">
        <v>3</v>
      </c>
      <c r="C13" s="107" t="s">
        <v>367</v>
      </c>
      <c r="D13" s="108"/>
      <c r="E13" s="9">
        <v>1</v>
      </c>
      <c r="F13" s="10" t="s">
        <v>172</v>
      </c>
      <c r="G13" s="69">
        <v>680</v>
      </c>
      <c r="H13" s="69">
        <f t="shared" si="0"/>
        <v>680</v>
      </c>
    </row>
    <row r="14" spans="1:8" ht="90" customHeight="1">
      <c r="A14" s="9" t="s">
        <v>77</v>
      </c>
      <c r="B14" s="4" t="s">
        <v>4</v>
      </c>
      <c r="C14" s="107" t="s">
        <v>368</v>
      </c>
      <c r="D14" s="108"/>
      <c r="E14" s="9">
        <v>1</v>
      </c>
      <c r="F14" s="10" t="s">
        <v>172</v>
      </c>
      <c r="G14" s="69">
        <v>680</v>
      </c>
      <c r="H14" s="69">
        <f t="shared" si="0"/>
        <v>680</v>
      </c>
    </row>
    <row r="15" spans="1:8" ht="135.75" customHeight="1">
      <c r="A15" s="9" t="s">
        <v>78</v>
      </c>
      <c r="B15" s="4" t="s">
        <v>5</v>
      </c>
      <c r="C15" s="107" t="s">
        <v>369</v>
      </c>
      <c r="D15" s="136"/>
      <c r="E15" s="9">
        <v>1</v>
      </c>
      <c r="F15" s="10" t="s">
        <v>172</v>
      </c>
      <c r="G15" s="70">
        <v>940</v>
      </c>
      <c r="H15" s="69">
        <f t="shared" si="0"/>
        <v>940</v>
      </c>
    </row>
    <row r="16" spans="1:8" ht="49.5" customHeight="1">
      <c r="A16" s="9" t="s">
        <v>79</v>
      </c>
      <c r="B16" s="4" t="s">
        <v>6</v>
      </c>
      <c r="C16" s="107" t="s">
        <v>370</v>
      </c>
      <c r="D16" s="108"/>
      <c r="E16" s="9">
        <v>1</v>
      </c>
      <c r="F16" s="10" t="s">
        <v>172</v>
      </c>
      <c r="G16" s="70">
        <v>860</v>
      </c>
      <c r="H16" s="69">
        <f t="shared" si="0"/>
        <v>860</v>
      </c>
    </row>
    <row r="17" spans="1:8" ht="105" customHeight="1">
      <c r="A17" s="9" t="s">
        <v>80</v>
      </c>
      <c r="B17" s="4" t="s">
        <v>207</v>
      </c>
      <c r="C17" s="133" t="s">
        <v>203</v>
      </c>
      <c r="D17" s="134"/>
      <c r="E17" s="1">
        <v>1</v>
      </c>
      <c r="F17" s="1" t="s">
        <v>172</v>
      </c>
      <c r="G17" s="70">
        <v>1700</v>
      </c>
      <c r="H17" s="70">
        <f t="shared" ref="H17:H23" si="1">G17*E17</f>
        <v>1700</v>
      </c>
    </row>
    <row r="18" spans="1:8" ht="147" customHeight="1">
      <c r="A18" s="9" t="s">
        <v>81</v>
      </c>
      <c r="B18" s="4" t="s">
        <v>208</v>
      </c>
      <c r="C18" s="133" t="s">
        <v>371</v>
      </c>
      <c r="D18" s="134"/>
      <c r="E18" s="1">
        <v>1</v>
      </c>
      <c r="F18" s="1" t="s">
        <v>172</v>
      </c>
      <c r="G18" s="70">
        <v>1320</v>
      </c>
      <c r="H18" s="70">
        <f t="shared" si="1"/>
        <v>1320</v>
      </c>
    </row>
    <row r="19" spans="1:8" ht="129" customHeight="1">
      <c r="A19" s="14" t="s">
        <v>82</v>
      </c>
      <c r="B19" s="13" t="s">
        <v>65</v>
      </c>
      <c r="C19" s="133" t="s">
        <v>372</v>
      </c>
      <c r="D19" s="134"/>
      <c r="E19" s="15">
        <v>1</v>
      </c>
      <c r="F19" s="15" t="s">
        <v>172</v>
      </c>
      <c r="G19" s="70">
        <v>1140</v>
      </c>
      <c r="H19" s="71">
        <f t="shared" si="1"/>
        <v>1140</v>
      </c>
    </row>
    <row r="20" spans="1:8" ht="66.75" customHeight="1">
      <c r="A20" s="36" t="s">
        <v>83</v>
      </c>
      <c r="B20" s="4" t="s">
        <v>38</v>
      </c>
      <c r="C20" s="133" t="s">
        <v>373</v>
      </c>
      <c r="D20" s="134"/>
      <c r="E20" s="1">
        <v>1</v>
      </c>
      <c r="F20" s="1" t="s">
        <v>172</v>
      </c>
      <c r="G20" s="70">
        <v>560</v>
      </c>
      <c r="H20" s="70">
        <f t="shared" si="1"/>
        <v>560</v>
      </c>
    </row>
    <row r="21" spans="1:8" ht="66.75" customHeight="1">
      <c r="A21" s="14" t="s">
        <v>84</v>
      </c>
      <c r="B21" s="13" t="s">
        <v>39</v>
      </c>
      <c r="C21" s="133" t="s">
        <v>183</v>
      </c>
      <c r="D21" s="134"/>
      <c r="E21" s="16">
        <v>15</v>
      </c>
      <c r="F21" s="16" t="s">
        <v>172</v>
      </c>
      <c r="G21" s="70">
        <v>210</v>
      </c>
      <c r="H21" s="72">
        <f t="shared" si="1"/>
        <v>3150</v>
      </c>
    </row>
    <row r="22" spans="1:8" ht="168.75" customHeight="1">
      <c r="A22" s="9" t="s">
        <v>85</v>
      </c>
      <c r="B22" s="13" t="s">
        <v>205</v>
      </c>
      <c r="C22" s="133" t="s">
        <v>333</v>
      </c>
      <c r="D22" s="134"/>
      <c r="E22" s="1">
        <v>15</v>
      </c>
      <c r="F22" s="1" t="s">
        <v>172</v>
      </c>
      <c r="G22" s="70">
        <v>1390</v>
      </c>
      <c r="H22" s="70">
        <f t="shared" si="1"/>
        <v>20850</v>
      </c>
    </row>
    <row r="23" spans="1:8" ht="143.25" customHeight="1" thickBot="1">
      <c r="A23" s="35" t="s">
        <v>86</v>
      </c>
      <c r="B23" s="13" t="s">
        <v>184</v>
      </c>
      <c r="C23" s="140" t="s">
        <v>334</v>
      </c>
      <c r="D23" s="141"/>
      <c r="E23" s="1">
        <v>1</v>
      </c>
      <c r="F23" s="1" t="s">
        <v>172</v>
      </c>
      <c r="G23" s="70">
        <v>1490</v>
      </c>
      <c r="H23" s="70">
        <f t="shared" si="1"/>
        <v>1490</v>
      </c>
    </row>
    <row r="24" spans="1:8" ht="23.25" customHeight="1" thickBot="1">
      <c r="A24" s="135" t="s">
        <v>7</v>
      </c>
      <c r="B24" s="115"/>
      <c r="C24" s="115"/>
      <c r="D24" s="116"/>
      <c r="E24" s="32"/>
      <c r="F24" s="8"/>
      <c r="G24" s="69"/>
      <c r="H24" s="69"/>
    </row>
    <row r="25" spans="1:8" ht="218.25" customHeight="1">
      <c r="A25" s="18" t="s">
        <v>87</v>
      </c>
      <c r="B25" s="21" t="s">
        <v>249</v>
      </c>
      <c r="C25" s="147" t="s">
        <v>374</v>
      </c>
      <c r="D25" s="143"/>
      <c r="E25" s="9">
        <v>1</v>
      </c>
      <c r="F25" s="10" t="s">
        <v>172</v>
      </c>
      <c r="G25" s="69">
        <v>1500</v>
      </c>
      <c r="H25" s="69">
        <f>G25*E25</f>
        <v>1500</v>
      </c>
    </row>
    <row r="26" spans="1:8" ht="45" customHeight="1">
      <c r="A26" s="19" t="s">
        <v>88</v>
      </c>
      <c r="B26" s="12" t="s">
        <v>8</v>
      </c>
      <c r="C26" s="107" t="s">
        <v>375</v>
      </c>
      <c r="D26" s="108"/>
      <c r="E26" s="19">
        <v>1</v>
      </c>
      <c r="F26" s="26" t="s">
        <v>172</v>
      </c>
      <c r="G26" s="69">
        <v>800</v>
      </c>
      <c r="H26" s="73">
        <f t="shared" ref="H26:H36" si="2">E26*G26</f>
        <v>800</v>
      </c>
    </row>
    <row r="27" spans="1:8" ht="69" customHeight="1">
      <c r="A27" s="1" t="s">
        <v>89</v>
      </c>
      <c r="B27" s="4" t="s">
        <v>9</v>
      </c>
      <c r="C27" s="107" t="s">
        <v>376</v>
      </c>
      <c r="D27" s="108"/>
      <c r="E27" s="1">
        <v>1</v>
      </c>
      <c r="F27" s="5" t="s">
        <v>172</v>
      </c>
      <c r="G27" s="69">
        <v>1100</v>
      </c>
      <c r="H27" s="69">
        <f t="shared" si="2"/>
        <v>1100</v>
      </c>
    </row>
    <row r="28" spans="1:8" ht="71.25" customHeight="1">
      <c r="A28" s="1" t="s">
        <v>90</v>
      </c>
      <c r="B28" s="4" t="s">
        <v>221</v>
      </c>
      <c r="C28" s="107" t="s">
        <v>206</v>
      </c>
      <c r="D28" s="108"/>
      <c r="E28" s="1">
        <v>1</v>
      </c>
      <c r="F28" s="5" t="s">
        <v>172</v>
      </c>
      <c r="G28" s="69">
        <v>1750</v>
      </c>
      <c r="H28" s="69">
        <f t="shared" si="2"/>
        <v>1750</v>
      </c>
    </row>
    <row r="29" spans="1:8" ht="71.25" customHeight="1">
      <c r="A29" s="1" t="s">
        <v>91</v>
      </c>
      <c r="B29" s="4" t="s">
        <v>222</v>
      </c>
      <c r="C29" s="107" t="s">
        <v>204</v>
      </c>
      <c r="D29" s="108"/>
      <c r="E29" s="1">
        <v>1</v>
      </c>
      <c r="F29" s="5" t="s">
        <v>172</v>
      </c>
      <c r="G29" s="69">
        <v>1750</v>
      </c>
      <c r="H29" s="69">
        <f t="shared" si="2"/>
        <v>1750</v>
      </c>
    </row>
    <row r="30" spans="1:8" ht="56.1" customHeight="1">
      <c r="A30" s="1" t="s">
        <v>92</v>
      </c>
      <c r="B30" s="27" t="s">
        <v>10</v>
      </c>
      <c r="C30" s="107" t="s">
        <v>0</v>
      </c>
      <c r="D30" s="109"/>
      <c r="E30" s="1">
        <v>1</v>
      </c>
      <c r="F30" s="5" t="s">
        <v>172</v>
      </c>
      <c r="G30" s="92">
        <v>260</v>
      </c>
      <c r="H30" s="69">
        <f t="shared" si="2"/>
        <v>260</v>
      </c>
    </row>
    <row r="31" spans="1:8" ht="56.1" customHeight="1">
      <c r="A31" s="1" t="s">
        <v>93</v>
      </c>
      <c r="B31" s="57" t="s">
        <v>329</v>
      </c>
      <c r="C31" s="107" t="s">
        <v>0</v>
      </c>
      <c r="D31" s="109"/>
      <c r="E31" s="1">
        <v>1</v>
      </c>
      <c r="F31" s="5" t="s">
        <v>172</v>
      </c>
      <c r="G31" s="92">
        <v>350</v>
      </c>
      <c r="H31" s="69">
        <f t="shared" si="2"/>
        <v>350</v>
      </c>
    </row>
    <row r="32" spans="1:8" ht="56.1" customHeight="1">
      <c r="A32" s="1" t="s">
        <v>94</v>
      </c>
      <c r="B32" s="27" t="s">
        <v>11</v>
      </c>
      <c r="C32" s="107" t="s">
        <v>0</v>
      </c>
      <c r="D32" s="109"/>
      <c r="E32" s="1">
        <v>1</v>
      </c>
      <c r="F32" s="5" t="s">
        <v>172</v>
      </c>
      <c r="G32" s="92">
        <v>450</v>
      </c>
      <c r="H32" s="69">
        <f t="shared" si="2"/>
        <v>450</v>
      </c>
    </row>
    <row r="33" spans="1:8" ht="56.1" customHeight="1">
      <c r="A33" s="1" t="s">
        <v>95</v>
      </c>
      <c r="B33" s="27" t="s">
        <v>12</v>
      </c>
      <c r="C33" s="107" t="s">
        <v>0</v>
      </c>
      <c r="D33" s="109"/>
      <c r="E33" s="1">
        <v>1</v>
      </c>
      <c r="F33" s="5" t="s">
        <v>172</v>
      </c>
      <c r="G33" s="92">
        <v>285</v>
      </c>
      <c r="H33" s="69">
        <f t="shared" si="2"/>
        <v>285</v>
      </c>
    </row>
    <row r="34" spans="1:8" ht="56.1" customHeight="1">
      <c r="A34" s="1" t="s">
        <v>96</v>
      </c>
      <c r="B34" s="27" t="s">
        <v>13</v>
      </c>
      <c r="C34" s="107" t="s">
        <v>0</v>
      </c>
      <c r="D34" s="109"/>
      <c r="E34" s="1">
        <v>1</v>
      </c>
      <c r="F34" s="5" t="s">
        <v>172</v>
      </c>
      <c r="G34" s="92">
        <v>530</v>
      </c>
      <c r="H34" s="69">
        <f t="shared" si="2"/>
        <v>530</v>
      </c>
    </row>
    <row r="35" spans="1:8" ht="56.1" customHeight="1">
      <c r="A35" s="1" t="s">
        <v>97</v>
      </c>
      <c r="B35" s="27" t="s">
        <v>14</v>
      </c>
      <c r="C35" s="107" t="s">
        <v>0</v>
      </c>
      <c r="D35" s="109"/>
      <c r="E35" s="1">
        <v>1</v>
      </c>
      <c r="F35" s="5" t="s">
        <v>172</v>
      </c>
      <c r="G35" s="92">
        <v>400</v>
      </c>
      <c r="H35" s="69">
        <f t="shared" si="2"/>
        <v>400</v>
      </c>
    </row>
    <row r="36" spans="1:8" ht="56.1" customHeight="1" thickBot="1">
      <c r="A36" s="15" t="s">
        <v>98</v>
      </c>
      <c r="B36" s="28" t="s">
        <v>15</v>
      </c>
      <c r="C36" s="110" t="s">
        <v>0</v>
      </c>
      <c r="D36" s="145"/>
      <c r="E36" s="1">
        <v>1</v>
      </c>
      <c r="F36" s="5" t="s">
        <v>172</v>
      </c>
      <c r="G36" s="92">
        <v>340</v>
      </c>
      <c r="H36" s="69">
        <f t="shared" si="2"/>
        <v>340</v>
      </c>
    </row>
    <row r="37" spans="1:8" ht="23.25" customHeight="1" thickBot="1">
      <c r="A37" s="146" t="s">
        <v>194</v>
      </c>
      <c r="B37" s="115"/>
      <c r="C37" s="115"/>
      <c r="D37" s="116"/>
      <c r="E37" s="34"/>
      <c r="F37" s="8"/>
      <c r="G37" s="69"/>
      <c r="H37" s="69"/>
    </row>
    <row r="38" spans="1:8" ht="177" customHeight="1">
      <c r="A38" s="26" t="s">
        <v>99</v>
      </c>
      <c r="B38" s="12" t="s">
        <v>16</v>
      </c>
      <c r="C38" s="142" t="s">
        <v>377</v>
      </c>
      <c r="D38" s="143"/>
      <c r="E38" s="5">
        <v>1</v>
      </c>
      <c r="F38" s="5" t="s">
        <v>172</v>
      </c>
      <c r="G38" s="74">
        <v>5760</v>
      </c>
      <c r="H38" s="74">
        <f>E38*G38</f>
        <v>5760</v>
      </c>
    </row>
    <row r="39" spans="1:8" ht="129" customHeight="1">
      <c r="A39" s="5" t="s">
        <v>100</v>
      </c>
      <c r="B39" s="4" t="s">
        <v>21</v>
      </c>
      <c r="C39" s="107" t="s">
        <v>378</v>
      </c>
      <c r="D39" s="108"/>
      <c r="E39" s="5">
        <v>1</v>
      </c>
      <c r="F39" s="5" t="s">
        <v>172</v>
      </c>
      <c r="G39" s="74">
        <v>800</v>
      </c>
      <c r="H39" s="74">
        <f>E39*G39</f>
        <v>800</v>
      </c>
    </row>
    <row r="40" spans="1:8" ht="120" customHeight="1">
      <c r="A40" s="5" t="s">
        <v>101</v>
      </c>
      <c r="B40" s="4" t="s">
        <v>164</v>
      </c>
      <c r="C40" s="107" t="s">
        <v>379</v>
      </c>
      <c r="D40" s="168"/>
      <c r="E40" s="5">
        <v>15</v>
      </c>
      <c r="F40" s="5" t="s">
        <v>172</v>
      </c>
      <c r="G40" s="74">
        <v>250</v>
      </c>
      <c r="H40" s="74">
        <f>G40*E40</f>
        <v>3750</v>
      </c>
    </row>
    <row r="41" spans="1:8" ht="164.25" customHeight="1">
      <c r="A41" s="5" t="s">
        <v>102</v>
      </c>
      <c r="B41" s="4" t="s">
        <v>17</v>
      </c>
      <c r="C41" s="107" t="s">
        <v>380</v>
      </c>
      <c r="D41" s="168"/>
      <c r="E41" s="5">
        <v>1</v>
      </c>
      <c r="F41" s="5" t="s">
        <v>172</v>
      </c>
      <c r="G41" s="74">
        <v>800</v>
      </c>
      <c r="H41" s="74">
        <f>E41*G41</f>
        <v>800</v>
      </c>
    </row>
    <row r="42" spans="1:8" ht="147.75" customHeight="1">
      <c r="A42" s="5" t="s">
        <v>103</v>
      </c>
      <c r="B42" s="4" t="s">
        <v>165</v>
      </c>
      <c r="C42" s="107" t="s">
        <v>381</v>
      </c>
      <c r="D42" s="108"/>
      <c r="E42" s="5">
        <v>15</v>
      </c>
      <c r="F42" s="5" t="s">
        <v>172</v>
      </c>
      <c r="G42" s="74">
        <v>350</v>
      </c>
      <c r="H42" s="74">
        <f>G42*E42</f>
        <v>5250</v>
      </c>
    </row>
    <row r="43" spans="1:8" ht="124.5" customHeight="1">
      <c r="A43" s="5" t="s">
        <v>104</v>
      </c>
      <c r="B43" s="4" t="s">
        <v>18</v>
      </c>
      <c r="C43" s="107" t="s">
        <v>382</v>
      </c>
      <c r="D43" s="108"/>
      <c r="E43" s="5">
        <v>15</v>
      </c>
      <c r="F43" s="5" t="s">
        <v>172</v>
      </c>
      <c r="G43" s="74">
        <v>1170</v>
      </c>
      <c r="H43" s="74">
        <f>E43*G43</f>
        <v>17550</v>
      </c>
    </row>
    <row r="44" spans="1:8" ht="263.25" customHeight="1">
      <c r="A44" s="88" t="s">
        <v>105</v>
      </c>
      <c r="B44" s="91" t="s">
        <v>19</v>
      </c>
      <c r="C44" s="148" t="s">
        <v>383</v>
      </c>
      <c r="D44" s="149"/>
      <c r="E44" s="88">
        <v>15</v>
      </c>
      <c r="F44" s="88" t="s">
        <v>172</v>
      </c>
      <c r="G44" s="84">
        <v>2060</v>
      </c>
      <c r="H44" s="84">
        <f>G44*E44</f>
        <v>30900</v>
      </c>
    </row>
    <row r="45" spans="1:8" ht="121.5" customHeight="1">
      <c r="A45" s="88" t="s">
        <v>106</v>
      </c>
      <c r="B45" s="89" t="s">
        <v>173</v>
      </c>
      <c r="C45" s="148" t="s">
        <v>384</v>
      </c>
      <c r="D45" s="150"/>
      <c r="E45" s="90">
        <v>1</v>
      </c>
      <c r="F45" s="90" t="s">
        <v>172</v>
      </c>
      <c r="G45" s="84">
        <v>1200</v>
      </c>
      <c r="H45" s="84">
        <f>G45*E45</f>
        <v>1200</v>
      </c>
    </row>
    <row r="46" spans="1:8" ht="108" customHeight="1">
      <c r="A46" s="5" t="s">
        <v>107</v>
      </c>
      <c r="B46" s="4" t="s">
        <v>174</v>
      </c>
      <c r="C46" s="107" t="s">
        <v>59</v>
      </c>
      <c r="D46" s="124"/>
      <c r="E46" s="10">
        <v>15</v>
      </c>
      <c r="F46" s="10" t="s">
        <v>172</v>
      </c>
      <c r="G46" s="74">
        <v>250</v>
      </c>
      <c r="H46" s="74">
        <f>G46*E46</f>
        <v>3750</v>
      </c>
    </row>
    <row r="47" spans="1:8" ht="71.25" customHeight="1">
      <c r="A47" s="58" t="s">
        <v>108</v>
      </c>
      <c r="B47" s="13" t="s">
        <v>32</v>
      </c>
      <c r="C47" s="107" t="s">
        <v>385</v>
      </c>
      <c r="D47" s="124"/>
      <c r="E47" s="25">
        <v>1</v>
      </c>
      <c r="F47" s="25" t="s">
        <v>236</v>
      </c>
      <c r="G47" s="74">
        <v>3510</v>
      </c>
      <c r="H47" s="74">
        <f>G47*E47</f>
        <v>3510</v>
      </c>
    </row>
    <row r="48" spans="1:8" ht="348.75" customHeight="1">
      <c r="A48" s="85" t="s">
        <v>109</v>
      </c>
      <c r="B48" s="86" t="s">
        <v>20</v>
      </c>
      <c r="C48" s="125" t="s">
        <v>386</v>
      </c>
      <c r="D48" s="126"/>
      <c r="E48" s="85">
        <v>1</v>
      </c>
      <c r="F48" s="85" t="s">
        <v>172</v>
      </c>
      <c r="G48" s="87">
        <v>7240</v>
      </c>
      <c r="H48" s="87">
        <f>G48*E48</f>
        <v>7240</v>
      </c>
    </row>
    <row r="49" spans="1:8" ht="66" customHeight="1">
      <c r="A49" s="44" t="s">
        <v>110</v>
      </c>
      <c r="B49" s="43" t="s">
        <v>22</v>
      </c>
      <c r="C49" s="122" t="s">
        <v>319</v>
      </c>
      <c r="D49" s="123"/>
      <c r="E49" s="44">
        <v>1</v>
      </c>
      <c r="F49" s="44" t="s">
        <v>172</v>
      </c>
      <c r="G49" s="75">
        <v>3450</v>
      </c>
      <c r="H49" s="75">
        <f t="shared" ref="H49:H55" si="3">E49*G49</f>
        <v>3450</v>
      </c>
    </row>
    <row r="50" spans="1:8" ht="66.75" customHeight="1">
      <c r="A50" s="44" t="s">
        <v>111</v>
      </c>
      <c r="B50" s="43" t="s">
        <v>23</v>
      </c>
      <c r="C50" s="122" t="s">
        <v>319</v>
      </c>
      <c r="D50" s="123"/>
      <c r="E50" s="44">
        <v>1</v>
      </c>
      <c r="F50" s="44" t="s">
        <v>172</v>
      </c>
      <c r="G50" s="75">
        <v>3450</v>
      </c>
      <c r="H50" s="75">
        <f t="shared" si="3"/>
        <v>3450</v>
      </c>
    </row>
    <row r="51" spans="1:8" ht="66" customHeight="1">
      <c r="A51" s="44" t="s">
        <v>112</v>
      </c>
      <c r="B51" s="43" t="s">
        <v>24</v>
      </c>
      <c r="C51" s="122" t="s">
        <v>319</v>
      </c>
      <c r="D51" s="123"/>
      <c r="E51" s="44">
        <v>1</v>
      </c>
      <c r="F51" s="44" t="s">
        <v>172</v>
      </c>
      <c r="G51" s="75">
        <v>3450</v>
      </c>
      <c r="H51" s="75">
        <f t="shared" si="3"/>
        <v>3450</v>
      </c>
    </row>
    <row r="52" spans="1:8" ht="147.75" customHeight="1">
      <c r="A52" s="5" t="s">
        <v>113</v>
      </c>
      <c r="B52" s="4" t="s">
        <v>52</v>
      </c>
      <c r="C52" s="107" t="s">
        <v>55</v>
      </c>
      <c r="D52" s="108"/>
      <c r="E52" s="5">
        <v>1</v>
      </c>
      <c r="F52" s="5" t="s">
        <v>172</v>
      </c>
      <c r="G52" s="74">
        <v>3990</v>
      </c>
      <c r="H52" s="74">
        <f t="shared" si="3"/>
        <v>3990</v>
      </c>
    </row>
    <row r="53" spans="1:8" ht="54" customHeight="1">
      <c r="A53" s="5" t="s">
        <v>114</v>
      </c>
      <c r="B53" s="4" t="s">
        <v>53</v>
      </c>
      <c r="C53" s="107" t="s">
        <v>225</v>
      </c>
      <c r="D53" s="108"/>
      <c r="E53" s="5">
        <v>15</v>
      </c>
      <c r="F53" s="5" t="s">
        <v>172</v>
      </c>
      <c r="G53" s="74">
        <v>290</v>
      </c>
      <c r="H53" s="74">
        <f t="shared" si="3"/>
        <v>4350</v>
      </c>
    </row>
    <row r="54" spans="1:8" ht="66.75" customHeight="1">
      <c r="A54" s="5" t="s">
        <v>115</v>
      </c>
      <c r="B54" s="4" t="s">
        <v>54</v>
      </c>
      <c r="C54" s="107" t="s">
        <v>226</v>
      </c>
      <c r="D54" s="108"/>
      <c r="E54" s="5">
        <v>1</v>
      </c>
      <c r="F54" s="5" t="s">
        <v>172</v>
      </c>
      <c r="G54" s="74">
        <v>2510</v>
      </c>
      <c r="H54" s="74">
        <f t="shared" si="3"/>
        <v>2510</v>
      </c>
    </row>
    <row r="55" spans="1:8" ht="53.25" customHeight="1">
      <c r="A55" s="5" t="s">
        <v>116</v>
      </c>
      <c r="B55" s="4" t="s">
        <v>211</v>
      </c>
      <c r="C55" s="107" t="s">
        <v>227</v>
      </c>
      <c r="D55" s="108"/>
      <c r="E55" s="5">
        <v>15</v>
      </c>
      <c r="F55" s="5" t="s">
        <v>172</v>
      </c>
      <c r="G55" s="74">
        <v>290</v>
      </c>
      <c r="H55" s="74">
        <f t="shared" si="3"/>
        <v>4350</v>
      </c>
    </row>
    <row r="56" spans="1:8" ht="72.75" customHeight="1">
      <c r="A56" s="55" t="s">
        <v>117</v>
      </c>
      <c r="B56" s="4" t="s">
        <v>212</v>
      </c>
      <c r="C56" s="107" t="s">
        <v>228</v>
      </c>
      <c r="D56" s="108"/>
      <c r="E56" s="5">
        <v>1</v>
      </c>
      <c r="F56" s="5" t="s">
        <v>172</v>
      </c>
      <c r="G56" s="74">
        <v>2510</v>
      </c>
      <c r="H56" s="74">
        <f>G56*E56</f>
        <v>2510</v>
      </c>
    </row>
    <row r="57" spans="1:8" ht="52.5" customHeight="1">
      <c r="A57" s="5" t="s">
        <v>118</v>
      </c>
      <c r="B57" s="4" t="s">
        <v>213</v>
      </c>
      <c r="C57" s="107" t="s">
        <v>229</v>
      </c>
      <c r="D57" s="108"/>
      <c r="E57" s="5">
        <v>15</v>
      </c>
      <c r="F57" s="5" t="s">
        <v>172</v>
      </c>
      <c r="G57" s="74">
        <v>290</v>
      </c>
      <c r="H57" s="74">
        <f t="shared" ref="H57:H74" si="4">E57*G57</f>
        <v>4350</v>
      </c>
    </row>
    <row r="58" spans="1:8" ht="63" customHeight="1">
      <c r="A58" s="5" t="s">
        <v>119</v>
      </c>
      <c r="B58" s="4" t="s">
        <v>214</v>
      </c>
      <c r="C58" s="107" t="s">
        <v>230</v>
      </c>
      <c r="D58" s="108"/>
      <c r="E58" s="5">
        <v>1</v>
      </c>
      <c r="F58" s="5" t="s">
        <v>172</v>
      </c>
      <c r="G58" s="74">
        <v>2510</v>
      </c>
      <c r="H58" s="74">
        <f t="shared" si="4"/>
        <v>2510</v>
      </c>
    </row>
    <row r="59" spans="1:8" ht="56.25" customHeight="1">
      <c r="A59" s="5" t="s">
        <v>120</v>
      </c>
      <c r="B59" s="4" t="s">
        <v>139</v>
      </c>
      <c r="C59" s="107" t="s">
        <v>229</v>
      </c>
      <c r="D59" s="108"/>
      <c r="E59" s="5">
        <v>15</v>
      </c>
      <c r="F59" s="5" t="s">
        <v>172</v>
      </c>
      <c r="G59" s="74">
        <v>290</v>
      </c>
      <c r="H59" s="74">
        <f t="shared" si="4"/>
        <v>4350</v>
      </c>
    </row>
    <row r="60" spans="1:8" ht="64.5" customHeight="1">
      <c r="A60" s="55" t="s">
        <v>121</v>
      </c>
      <c r="B60" s="4" t="s">
        <v>140</v>
      </c>
      <c r="C60" s="107" t="s">
        <v>230</v>
      </c>
      <c r="D60" s="108"/>
      <c r="E60" s="5">
        <v>1</v>
      </c>
      <c r="F60" s="5" t="s">
        <v>172</v>
      </c>
      <c r="G60" s="74">
        <v>2510</v>
      </c>
      <c r="H60" s="74">
        <f t="shared" si="4"/>
        <v>2510</v>
      </c>
    </row>
    <row r="61" spans="1:8" ht="53.25" customHeight="1">
      <c r="A61" s="5" t="s">
        <v>122</v>
      </c>
      <c r="B61" s="4" t="s">
        <v>215</v>
      </c>
      <c r="C61" s="107" t="s">
        <v>231</v>
      </c>
      <c r="D61" s="108"/>
      <c r="E61" s="5">
        <v>15</v>
      </c>
      <c r="F61" s="5" t="s">
        <v>172</v>
      </c>
      <c r="G61" s="74">
        <v>290</v>
      </c>
      <c r="H61" s="74">
        <f t="shared" si="4"/>
        <v>4350</v>
      </c>
    </row>
    <row r="62" spans="1:8" ht="74.25" customHeight="1">
      <c r="A62" s="5" t="s">
        <v>123</v>
      </c>
      <c r="B62" s="4" t="s">
        <v>216</v>
      </c>
      <c r="C62" s="107" t="s">
        <v>162</v>
      </c>
      <c r="D62" s="108"/>
      <c r="E62" s="5">
        <v>1</v>
      </c>
      <c r="F62" s="5" t="s">
        <v>172</v>
      </c>
      <c r="G62" s="74">
        <v>2510</v>
      </c>
      <c r="H62" s="74">
        <f t="shared" si="4"/>
        <v>2510</v>
      </c>
    </row>
    <row r="63" spans="1:8" ht="57" customHeight="1">
      <c r="A63" s="5" t="s">
        <v>124</v>
      </c>
      <c r="B63" s="4" t="s">
        <v>217</v>
      </c>
      <c r="C63" s="107" t="s">
        <v>231</v>
      </c>
      <c r="D63" s="108"/>
      <c r="E63" s="5">
        <v>15</v>
      </c>
      <c r="F63" s="5" t="s">
        <v>172</v>
      </c>
      <c r="G63" s="74">
        <v>290</v>
      </c>
      <c r="H63" s="74">
        <f t="shared" si="4"/>
        <v>4350</v>
      </c>
    </row>
    <row r="64" spans="1:8" ht="73.5" customHeight="1">
      <c r="A64" s="5" t="s">
        <v>125</v>
      </c>
      <c r="B64" s="4" t="s">
        <v>218</v>
      </c>
      <c r="C64" s="107" t="s">
        <v>162</v>
      </c>
      <c r="D64" s="108"/>
      <c r="E64" s="5">
        <v>1</v>
      </c>
      <c r="F64" s="5" t="s">
        <v>172</v>
      </c>
      <c r="G64" s="74">
        <v>2510</v>
      </c>
      <c r="H64" s="74">
        <f t="shared" si="4"/>
        <v>2510</v>
      </c>
    </row>
    <row r="65" spans="1:8" ht="58.5" customHeight="1">
      <c r="A65" s="5" t="s">
        <v>126</v>
      </c>
      <c r="B65" s="4" t="s">
        <v>33</v>
      </c>
      <c r="C65" s="107" t="s">
        <v>225</v>
      </c>
      <c r="D65" s="108"/>
      <c r="E65" s="5">
        <v>15</v>
      </c>
      <c r="F65" s="5" t="s">
        <v>172</v>
      </c>
      <c r="G65" s="74">
        <v>290</v>
      </c>
      <c r="H65" s="74">
        <f t="shared" si="4"/>
        <v>4350</v>
      </c>
    </row>
    <row r="66" spans="1:8" ht="74.25" customHeight="1">
      <c r="A66" s="5" t="s">
        <v>127</v>
      </c>
      <c r="B66" s="4" t="s">
        <v>34</v>
      </c>
      <c r="C66" s="107" t="s">
        <v>226</v>
      </c>
      <c r="D66" s="108"/>
      <c r="E66" s="5">
        <v>1</v>
      </c>
      <c r="F66" s="5" t="s">
        <v>172</v>
      </c>
      <c r="G66" s="74">
        <v>2510</v>
      </c>
      <c r="H66" s="74">
        <f t="shared" si="4"/>
        <v>2510</v>
      </c>
    </row>
    <row r="67" spans="1:8" ht="57" customHeight="1">
      <c r="A67" s="5" t="s">
        <v>128</v>
      </c>
      <c r="B67" s="4" t="s">
        <v>219</v>
      </c>
      <c r="C67" s="107" t="s">
        <v>225</v>
      </c>
      <c r="D67" s="108"/>
      <c r="E67" s="5">
        <v>15</v>
      </c>
      <c r="F67" s="5" t="s">
        <v>172</v>
      </c>
      <c r="G67" s="74">
        <v>290</v>
      </c>
      <c r="H67" s="74">
        <f t="shared" si="4"/>
        <v>4350</v>
      </c>
    </row>
    <row r="68" spans="1:8" ht="69.75" customHeight="1">
      <c r="A68" s="5" t="s">
        <v>129</v>
      </c>
      <c r="B68" s="4" t="s">
        <v>220</v>
      </c>
      <c r="C68" s="107" t="s">
        <v>226</v>
      </c>
      <c r="D68" s="108"/>
      <c r="E68" s="5">
        <v>1</v>
      </c>
      <c r="F68" s="5" t="s">
        <v>172</v>
      </c>
      <c r="G68" s="74">
        <v>2510</v>
      </c>
      <c r="H68" s="74">
        <f t="shared" si="4"/>
        <v>2510</v>
      </c>
    </row>
    <row r="69" spans="1:8" ht="56.25" customHeight="1">
      <c r="A69" s="5" t="s">
        <v>130</v>
      </c>
      <c r="B69" s="4" t="s">
        <v>175</v>
      </c>
      <c r="C69" s="107" t="s">
        <v>229</v>
      </c>
      <c r="D69" s="108"/>
      <c r="E69" s="5">
        <v>15</v>
      </c>
      <c r="F69" s="5" t="s">
        <v>172</v>
      </c>
      <c r="G69" s="74">
        <v>290</v>
      </c>
      <c r="H69" s="74">
        <f t="shared" si="4"/>
        <v>4350</v>
      </c>
    </row>
    <row r="70" spans="1:8" ht="72.75" customHeight="1">
      <c r="A70" s="5" t="s">
        <v>131</v>
      </c>
      <c r="B70" s="4" t="s">
        <v>176</v>
      </c>
      <c r="C70" s="107" t="s">
        <v>230</v>
      </c>
      <c r="D70" s="108"/>
      <c r="E70" s="5">
        <v>1</v>
      </c>
      <c r="F70" s="5" t="s">
        <v>172</v>
      </c>
      <c r="G70" s="74">
        <v>2510</v>
      </c>
      <c r="H70" s="74">
        <f t="shared" si="4"/>
        <v>2510</v>
      </c>
    </row>
    <row r="71" spans="1:8" ht="56.25" customHeight="1">
      <c r="A71" s="5" t="s">
        <v>132</v>
      </c>
      <c r="B71" s="4" t="s">
        <v>177</v>
      </c>
      <c r="C71" s="107" t="s">
        <v>229</v>
      </c>
      <c r="D71" s="108"/>
      <c r="E71" s="5">
        <v>15</v>
      </c>
      <c r="F71" s="5" t="s">
        <v>172</v>
      </c>
      <c r="G71" s="74">
        <v>290</v>
      </c>
      <c r="H71" s="74">
        <f t="shared" si="4"/>
        <v>4350</v>
      </c>
    </row>
    <row r="72" spans="1:8" ht="69" customHeight="1">
      <c r="A72" s="5" t="s">
        <v>133</v>
      </c>
      <c r="B72" s="4" t="s">
        <v>178</v>
      </c>
      <c r="C72" s="107" t="s">
        <v>163</v>
      </c>
      <c r="D72" s="108"/>
      <c r="E72" s="5">
        <v>1</v>
      </c>
      <c r="F72" s="5" t="s">
        <v>172</v>
      </c>
      <c r="G72" s="74">
        <v>2510</v>
      </c>
      <c r="H72" s="74">
        <f t="shared" si="4"/>
        <v>2510</v>
      </c>
    </row>
    <row r="73" spans="1:8" ht="56.25" customHeight="1">
      <c r="A73" s="5" t="s">
        <v>134</v>
      </c>
      <c r="B73" s="4" t="s">
        <v>179</v>
      </c>
      <c r="C73" s="107" t="s">
        <v>231</v>
      </c>
      <c r="D73" s="108"/>
      <c r="E73" s="5">
        <v>15</v>
      </c>
      <c r="F73" s="5" t="s">
        <v>172</v>
      </c>
      <c r="G73" s="74">
        <v>290</v>
      </c>
      <c r="H73" s="74">
        <f t="shared" si="4"/>
        <v>4350</v>
      </c>
    </row>
    <row r="74" spans="1:8" ht="54.75" customHeight="1">
      <c r="A74" s="5" t="s">
        <v>135</v>
      </c>
      <c r="B74" s="4" t="s">
        <v>192</v>
      </c>
      <c r="C74" s="107" t="s">
        <v>162</v>
      </c>
      <c r="D74" s="108"/>
      <c r="E74" s="5">
        <v>1</v>
      </c>
      <c r="F74" s="5" t="s">
        <v>172</v>
      </c>
      <c r="G74" s="74">
        <v>2510</v>
      </c>
      <c r="H74" s="74">
        <f t="shared" si="4"/>
        <v>2510</v>
      </c>
    </row>
    <row r="75" spans="1:8" ht="60.75" customHeight="1">
      <c r="A75" s="5" t="s">
        <v>136</v>
      </c>
      <c r="B75" s="13" t="s">
        <v>235</v>
      </c>
      <c r="C75" s="107" t="s">
        <v>169</v>
      </c>
      <c r="D75" s="109"/>
      <c r="E75" s="5">
        <v>15</v>
      </c>
      <c r="F75" s="5" t="s">
        <v>236</v>
      </c>
      <c r="G75" s="74">
        <v>60</v>
      </c>
      <c r="H75" s="74">
        <f>G75*E75</f>
        <v>900</v>
      </c>
    </row>
    <row r="76" spans="1:8" ht="44.25" customHeight="1">
      <c r="A76" s="5" t="s">
        <v>137</v>
      </c>
      <c r="B76" s="13" t="s">
        <v>170</v>
      </c>
      <c r="C76" s="107" t="s">
        <v>181</v>
      </c>
      <c r="D76" s="109"/>
      <c r="E76" s="5">
        <v>15</v>
      </c>
      <c r="F76" s="5" t="s">
        <v>236</v>
      </c>
      <c r="G76" s="74">
        <v>60</v>
      </c>
      <c r="H76" s="74">
        <f>G76*E76</f>
        <v>900</v>
      </c>
    </row>
    <row r="77" spans="1:8" ht="48" customHeight="1" thickBot="1">
      <c r="A77" s="58" t="s">
        <v>138</v>
      </c>
      <c r="B77" s="13" t="s">
        <v>180</v>
      </c>
      <c r="C77" s="110" t="s">
        <v>182</v>
      </c>
      <c r="D77" s="111"/>
      <c r="E77" s="5">
        <v>15</v>
      </c>
      <c r="F77" s="5" t="s">
        <v>236</v>
      </c>
      <c r="G77" s="74">
        <v>60</v>
      </c>
      <c r="H77" s="74">
        <f>G77*E77</f>
        <v>900</v>
      </c>
    </row>
    <row r="78" spans="1:8" ht="23.25" customHeight="1" thickBot="1">
      <c r="A78" s="114" t="s">
        <v>25</v>
      </c>
      <c r="B78" s="115"/>
      <c r="C78" s="115"/>
      <c r="D78" s="116"/>
      <c r="E78" s="34"/>
      <c r="F78" s="7"/>
      <c r="G78" s="69"/>
      <c r="H78" s="69"/>
    </row>
    <row r="79" spans="1:8" ht="90" customHeight="1" thickBot="1">
      <c r="A79" s="38" t="s">
        <v>141</v>
      </c>
      <c r="B79" s="39" t="s">
        <v>269</v>
      </c>
      <c r="C79" s="112" t="s">
        <v>268</v>
      </c>
      <c r="D79" s="113"/>
      <c r="E79" s="40">
        <v>1</v>
      </c>
      <c r="F79" s="41" t="s">
        <v>236</v>
      </c>
      <c r="G79" s="76">
        <v>2020</v>
      </c>
      <c r="H79" s="76">
        <f>E79*G79</f>
        <v>2020</v>
      </c>
    </row>
    <row r="80" spans="1:8" ht="23.25" customHeight="1" thickBot="1">
      <c r="A80" s="153" t="s">
        <v>270</v>
      </c>
      <c r="B80" s="154"/>
      <c r="C80" s="154"/>
      <c r="D80" s="155"/>
      <c r="E80" s="42"/>
      <c r="F80" s="41"/>
      <c r="G80" s="76"/>
      <c r="H80" s="76"/>
    </row>
    <row r="81" spans="1:9" ht="409.5" customHeight="1">
      <c r="A81" s="61" t="s">
        <v>260</v>
      </c>
      <c r="B81" s="62" t="s">
        <v>330</v>
      </c>
      <c r="C81" s="117" t="s">
        <v>387</v>
      </c>
      <c r="D81" s="118"/>
      <c r="E81" s="15">
        <v>1</v>
      </c>
      <c r="F81" s="15" t="s">
        <v>236</v>
      </c>
      <c r="G81" s="71">
        <v>67940</v>
      </c>
      <c r="H81" s="71">
        <f>G81*E81</f>
        <v>67940</v>
      </c>
    </row>
    <row r="82" spans="1:9" ht="409.5" customHeight="1" thickBot="1">
      <c r="A82" s="16" t="s">
        <v>331</v>
      </c>
      <c r="B82" s="60" t="s">
        <v>332</v>
      </c>
      <c r="C82" s="119" t="s">
        <v>388</v>
      </c>
      <c r="D82" s="120"/>
      <c r="E82" s="15">
        <v>15</v>
      </c>
      <c r="F82" s="15" t="s">
        <v>236</v>
      </c>
      <c r="G82" s="71">
        <v>62450</v>
      </c>
      <c r="H82" s="71">
        <f>G82*E82</f>
        <v>936750</v>
      </c>
    </row>
    <row r="83" spans="1:9" ht="18" customHeight="1" thickBot="1">
      <c r="A83" s="146" t="s">
        <v>272</v>
      </c>
      <c r="B83" s="115"/>
      <c r="C83" s="115"/>
      <c r="D83" s="116"/>
      <c r="E83" s="34"/>
      <c r="F83" s="1"/>
      <c r="G83" s="69"/>
      <c r="H83" s="69"/>
    </row>
    <row r="84" spans="1:9" ht="141" customHeight="1">
      <c r="A84" s="18" t="s">
        <v>261</v>
      </c>
      <c r="B84" s="21" t="s">
        <v>193</v>
      </c>
      <c r="C84" s="142" t="s">
        <v>389</v>
      </c>
      <c r="D84" s="152"/>
      <c r="E84" s="19">
        <v>15</v>
      </c>
      <c r="F84" s="19" t="s">
        <v>172</v>
      </c>
      <c r="G84" s="77">
        <v>1450</v>
      </c>
      <c r="H84" s="73">
        <f>G84*E84</f>
        <v>21750</v>
      </c>
    </row>
    <row r="85" spans="1:9" ht="33.75" customHeight="1">
      <c r="A85" s="20" t="s">
        <v>262</v>
      </c>
      <c r="B85" s="21" t="s">
        <v>160</v>
      </c>
      <c r="C85" s="107" t="s">
        <v>167</v>
      </c>
      <c r="D85" s="109"/>
      <c r="E85" s="19">
        <v>25</v>
      </c>
      <c r="F85" s="19" t="s">
        <v>172</v>
      </c>
      <c r="G85" s="77">
        <v>560</v>
      </c>
      <c r="H85" s="73">
        <f>G85*E85</f>
        <v>14000</v>
      </c>
    </row>
    <row r="86" spans="1:9" ht="51.75" customHeight="1">
      <c r="A86" s="18" t="s">
        <v>263</v>
      </c>
      <c r="B86" s="12" t="s">
        <v>26</v>
      </c>
      <c r="C86" s="107" t="s">
        <v>45</v>
      </c>
      <c r="D86" s="108"/>
      <c r="E86" s="19">
        <v>15</v>
      </c>
      <c r="F86" s="19" t="s">
        <v>172</v>
      </c>
      <c r="G86" s="77">
        <v>1200</v>
      </c>
      <c r="H86" s="73">
        <f>E86*G86</f>
        <v>18000</v>
      </c>
    </row>
    <row r="87" spans="1:9" ht="53.25" customHeight="1">
      <c r="A87" s="20" t="s">
        <v>264</v>
      </c>
      <c r="B87" s="4" t="s">
        <v>209</v>
      </c>
      <c r="C87" s="107" t="s">
        <v>346</v>
      </c>
      <c r="D87" s="136"/>
      <c r="E87" s="1">
        <v>1</v>
      </c>
      <c r="F87" s="1" t="s">
        <v>172</v>
      </c>
      <c r="G87" s="77">
        <v>990</v>
      </c>
      <c r="H87" s="69">
        <f>E87*G87</f>
        <v>990</v>
      </c>
      <c r="I87" s="63" t="s">
        <v>343</v>
      </c>
    </row>
    <row r="88" spans="1:9" ht="41.25" customHeight="1">
      <c r="A88" s="18" t="s">
        <v>265</v>
      </c>
      <c r="B88" s="4" t="s">
        <v>46</v>
      </c>
      <c r="C88" s="107" t="s">
        <v>47</v>
      </c>
      <c r="D88" s="108"/>
      <c r="E88" s="1">
        <v>25</v>
      </c>
      <c r="F88" s="1" t="s">
        <v>172</v>
      </c>
      <c r="G88" s="77">
        <v>220</v>
      </c>
      <c r="H88" s="69">
        <f>G88*E88</f>
        <v>5500</v>
      </c>
    </row>
    <row r="89" spans="1:9" ht="63" customHeight="1">
      <c r="A89" s="20" t="s">
        <v>266</v>
      </c>
      <c r="B89" s="4" t="s">
        <v>48</v>
      </c>
      <c r="C89" s="107" t="s">
        <v>49</v>
      </c>
      <c r="D89" s="108"/>
      <c r="E89" s="1">
        <v>15</v>
      </c>
      <c r="F89" s="1" t="s">
        <v>172</v>
      </c>
      <c r="G89" s="77">
        <v>740</v>
      </c>
      <c r="H89" s="69">
        <f>G89*E89</f>
        <v>11100</v>
      </c>
    </row>
    <row r="90" spans="1:9" ht="102" customHeight="1">
      <c r="A90" s="18" t="s">
        <v>267</v>
      </c>
      <c r="B90" s="4" t="s">
        <v>185</v>
      </c>
      <c r="C90" s="107" t="s">
        <v>35</v>
      </c>
      <c r="D90" s="108"/>
      <c r="E90" s="1">
        <v>1</v>
      </c>
      <c r="F90" s="1" t="s">
        <v>172</v>
      </c>
      <c r="G90" s="77">
        <v>1980</v>
      </c>
      <c r="H90" s="69">
        <f>G90*E90</f>
        <v>1980</v>
      </c>
    </row>
    <row r="91" spans="1:9" ht="65.25" customHeight="1">
      <c r="A91" s="20" t="s">
        <v>273</v>
      </c>
      <c r="B91" s="4" t="s">
        <v>186</v>
      </c>
      <c r="C91" s="107" t="s">
        <v>36</v>
      </c>
      <c r="D91" s="108"/>
      <c r="E91" s="1">
        <v>1</v>
      </c>
      <c r="F91" s="1" t="s">
        <v>172</v>
      </c>
      <c r="G91" s="77">
        <v>1060</v>
      </c>
      <c r="H91" s="69">
        <f>G91*E91</f>
        <v>1060</v>
      </c>
    </row>
    <row r="92" spans="1:9" ht="44.25" customHeight="1">
      <c r="A92" s="18" t="s">
        <v>274</v>
      </c>
      <c r="B92" s="4" t="s">
        <v>50</v>
      </c>
      <c r="C92" s="107" t="s">
        <v>51</v>
      </c>
      <c r="D92" s="108"/>
      <c r="E92" s="1">
        <v>15</v>
      </c>
      <c r="F92" s="1" t="s">
        <v>172</v>
      </c>
      <c r="G92" s="77">
        <v>410</v>
      </c>
      <c r="H92" s="69">
        <f>G92*E92</f>
        <v>6150</v>
      </c>
    </row>
    <row r="93" spans="1:9" ht="122.25" customHeight="1">
      <c r="A93" s="20" t="s">
        <v>275</v>
      </c>
      <c r="B93" s="4" t="s">
        <v>56</v>
      </c>
      <c r="C93" s="107" t="s">
        <v>390</v>
      </c>
      <c r="D93" s="109"/>
      <c r="E93" s="1">
        <v>1</v>
      </c>
      <c r="F93" s="5" t="s">
        <v>172</v>
      </c>
      <c r="G93" s="77">
        <v>2990</v>
      </c>
      <c r="H93" s="69">
        <f>E93*G93</f>
        <v>2990</v>
      </c>
    </row>
    <row r="94" spans="1:9" ht="84" customHeight="1">
      <c r="A94" s="18" t="s">
        <v>276</v>
      </c>
      <c r="B94" s="4" t="s">
        <v>60</v>
      </c>
      <c r="C94" s="107" t="s">
        <v>142</v>
      </c>
      <c r="D94" s="109"/>
      <c r="E94" s="1">
        <v>1</v>
      </c>
      <c r="F94" s="5" t="s">
        <v>172</v>
      </c>
      <c r="G94" s="77">
        <v>2000</v>
      </c>
      <c r="H94" s="69">
        <f>G94*E94</f>
        <v>2000</v>
      </c>
    </row>
    <row r="95" spans="1:9" ht="42" customHeight="1">
      <c r="A95" s="20" t="s">
        <v>277</v>
      </c>
      <c r="B95" s="4" t="s">
        <v>61</v>
      </c>
      <c r="C95" s="107" t="s">
        <v>62</v>
      </c>
      <c r="D95" s="109"/>
      <c r="E95" s="1">
        <v>15</v>
      </c>
      <c r="F95" s="5" t="s">
        <v>172</v>
      </c>
      <c r="G95" s="77">
        <v>530</v>
      </c>
      <c r="H95" s="69">
        <f>G95*E95</f>
        <v>7950</v>
      </c>
    </row>
    <row r="96" spans="1:9" ht="48.75" customHeight="1">
      <c r="A96" s="18" t="s">
        <v>278</v>
      </c>
      <c r="B96" s="17" t="s">
        <v>188</v>
      </c>
      <c r="C96" s="121" t="s">
        <v>335</v>
      </c>
      <c r="D96" s="108"/>
      <c r="E96" s="22">
        <v>1</v>
      </c>
      <c r="F96" s="22" t="s">
        <v>172</v>
      </c>
      <c r="G96" s="77">
        <v>990</v>
      </c>
      <c r="H96" s="77">
        <f>G96*E96</f>
        <v>990</v>
      </c>
    </row>
    <row r="97" spans="1:8" ht="38.25" customHeight="1">
      <c r="A97" s="20" t="s">
        <v>279</v>
      </c>
      <c r="B97" s="17" t="s">
        <v>42</v>
      </c>
      <c r="C97" s="121" t="s">
        <v>336</v>
      </c>
      <c r="D97" s="108"/>
      <c r="E97" s="22">
        <v>1</v>
      </c>
      <c r="F97" s="22" t="s">
        <v>172</v>
      </c>
      <c r="G97" s="77">
        <v>990</v>
      </c>
      <c r="H97" s="77">
        <f>G97*E97</f>
        <v>990</v>
      </c>
    </row>
    <row r="98" spans="1:8" ht="46.5" customHeight="1">
      <c r="A98" s="18" t="s">
        <v>280</v>
      </c>
      <c r="B98" s="17" t="s">
        <v>189</v>
      </c>
      <c r="C98" s="121" t="s">
        <v>337</v>
      </c>
      <c r="D98" s="108"/>
      <c r="E98" s="22">
        <v>1</v>
      </c>
      <c r="F98" s="22" t="s">
        <v>172</v>
      </c>
      <c r="G98" s="70">
        <v>990</v>
      </c>
      <c r="H98" s="77">
        <f>G98*E98</f>
        <v>990</v>
      </c>
    </row>
    <row r="99" spans="1:8" ht="105.75" customHeight="1">
      <c r="A99" s="20" t="s">
        <v>281</v>
      </c>
      <c r="B99" s="4" t="s">
        <v>154</v>
      </c>
      <c r="C99" s="107" t="s">
        <v>391</v>
      </c>
      <c r="D99" s="109"/>
      <c r="E99" s="1">
        <v>1</v>
      </c>
      <c r="F99" s="5" t="s">
        <v>172</v>
      </c>
      <c r="G99" s="70">
        <v>1790</v>
      </c>
      <c r="H99" s="69">
        <f t="shared" ref="H99:H110" si="5">E99*G99</f>
        <v>1790</v>
      </c>
    </row>
    <row r="100" spans="1:8" ht="178.5" customHeight="1">
      <c r="A100" s="18" t="s">
        <v>282</v>
      </c>
      <c r="B100" s="4" t="s">
        <v>155</v>
      </c>
      <c r="C100" s="107" t="s">
        <v>392</v>
      </c>
      <c r="D100" s="108"/>
      <c r="E100" s="1">
        <v>1</v>
      </c>
      <c r="F100" s="5" t="s">
        <v>172</v>
      </c>
      <c r="G100" s="70">
        <v>1330</v>
      </c>
      <c r="H100" s="69">
        <f t="shared" si="5"/>
        <v>1330</v>
      </c>
    </row>
    <row r="101" spans="1:8" ht="51" customHeight="1">
      <c r="A101" s="20" t="s">
        <v>283</v>
      </c>
      <c r="B101" s="4" t="s">
        <v>63</v>
      </c>
      <c r="C101" s="107" t="s">
        <v>64</v>
      </c>
      <c r="D101" s="109"/>
      <c r="E101" s="1">
        <v>15</v>
      </c>
      <c r="F101" s="5" t="s">
        <v>172</v>
      </c>
      <c r="G101" s="70">
        <v>140</v>
      </c>
      <c r="H101" s="69">
        <f t="shared" si="5"/>
        <v>2100</v>
      </c>
    </row>
    <row r="102" spans="1:8" ht="123.75" customHeight="1">
      <c r="A102" s="18" t="s">
        <v>284</v>
      </c>
      <c r="B102" s="4" t="s">
        <v>156</v>
      </c>
      <c r="C102" s="107" t="s">
        <v>143</v>
      </c>
      <c r="D102" s="108"/>
      <c r="E102" s="1">
        <v>15</v>
      </c>
      <c r="F102" s="5" t="s">
        <v>172</v>
      </c>
      <c r="G102" s="70">
        <v>540</v>
      </c>
      <c r="H102" s="69">
        <f t="shared" si="5"/>
        <v>8100</v>
      </c>
    </row>
    <row r="103" spans="1:8" ht="132" customHeight="1">
      <c r="A103" s="20" t="s">
        <v>285</v>
      </c>
      <c r="B103" s="4" t="s">
        <v>157</v>
      </c>
      <c r="C103" s="107" t="s">
        <v>144</v>
      </c>
      <c r="D103" s="108"/>
      <c r="E103" s="1">
        <v>15</v>
      </c>
      <c r="F103" s="5" t="s">
        <v>172</v>
      </c>
      <c r="G103" s="77">
        <v>430</v>
      </c>
      <c r="H103" s="69">
        <f t="shared" si="5"/>
        <v>6450</v>
      </c>
    </row>
    <row r="104" spans="1:8" ht="159" customHeight="1">
      <c r="A104" s="18" t="s">
        <v>286</v>
      </c>
      <c r="B104" s="4" t="s">
        <v>158</v>
      </c>
      <c r="C104" s="107" t="s">
        <v>393</v>
      </c>
      <c r="D104" s="108"/>
      <c r="E104" s="1">
        <v>1</v>
      </c>
      <c r="F104" s="5" t="s">
        <v>172</v>
      </c>
      <c r="G104" s="77">
        <v>1950</v>
      </c>
      <c r="H104" s="69">
        <f t="shared" si="5"/>
        <v>1950</v>
      </c>
    </row>
    <row r="105" spans="1:8" ht="160.5" customHeight="1">
      <c r="A105" s="20" t="s">
        <v>287</v>
      </c>
      <c r="B105" s="4" t="s">
        <v>237</v>
      </c>
      <c r="C105" s="107" t="s">
        <v>145</v>
      </c>
      <c r="D105" s="108"/>
      <c r="E105" s="1">
        <v>25</v>
      </c>
      <c r="F105" s="5" t="s">
        <v>172</v>
      </c>
      <c r="G105" s="77">
        <v>310</v>
      </c>
      <c r="H105" s="69">
        <f t="shared" si="5"/>
        <v>7750</v>
      </c>
    </row>
    <row r="106" spans="1:8" ht="111.75" customHeight="1">
      <c r="A106" s="18" t="s">
        <v>288</v>
      </c>
      <c r="B106" s="4" t="s">
        <v>187</v>
      </c>
      <c r="C106" s="107" t="s">
        <v>146</v>
      </c>
      <c r="D106" s="109"/>
      <c r="E106" s="1">
        <v>15</v>
      </c>
      <c r="F106" s="5" t="s">
        <v>172</v>
      </c>
      <c r="G106" s="77">
        <v>490</v>
      </c>
      <c r="H106" s="69">
        <f t="shared" si="5"/>
        <v>7350</v>
      </c>
    </row>
    <row r="107" spans="1:8" ht="183.75" customHeight="1">
      <c r="A107" s="20" t="s">
        <v>289</v>
      </c>
      <c r="B107" s="4" t="s">
        <v>238</v>
      </c>
      <c r="C107" s="107" t="s">
        <v>345</v>
      </c>
      <c r="D107" s="159"/>
      <c r="E107" s="1">
        <v>25</v>
      </c>
      <c r="F107" s="5" t="s">
        <v>172</v>
      </c>
      <c r="G107" s="77">
        <v>450</v>
      </c>
      <c r="H107" s="69">
        <f t="shared" si="5"/>
        <v>11250</v>
      </c>
    </row>
    <row r="108" spans="1:8" ht="75" customHeight="1">
      <c r="A108" s="20" t="s">
        <v>290</v>
      </c>
      <c r="B108" s="12" t="s">
        <v>223</v>
      </c>
      <c r="C108" s="107" t="s">
        <v>344</v>
      </c>
      <c r="D108" s="159"/>
      <c r="E108" s="1">
        <v>1</v>
      </c>
      <c r="F108" s="1" t="s">
        <v>172</v>
      </c>
      <c r="G108" s="77">
        <v>9920</v>
      </c>
      <c r="H108" s="70">
        <f t="shared" si="5"/>
        <v>9920</v>
      </c>
    </row>
    <row r="109" spans="1:8" ht="84.75" customHeight="1">
      <c r="A109" s="20" t="s">
        <v>291</v>
      </c>
      <c r="B109" s="4" t="s">
        <v>147</v>
      </c>
      <c r="C109" s="107" t="s">
        <v>338</v>
      </c>
      <c r="D109" s="109"/>
      <c r="E109" s="1">
        <v>15</v>
      </c>
      <c r="F109" s="5" t="s">
        <v>172</v>
      </c>
      <c r="G109" s="77">
        <v>4400</v>
      </c>
      <c r="H109" s="69">
        <f>E109*G109</f>
        <v>66000</v>
      </c>
    </row>
    <row r="110" spans="1:8" ht="70.5" customHeight="1">
      <c r="A110" s="20" t="s">
        <v>292</v>
      </c>
      <c r="B110" s="4" t="s">
        <v>148</v>
      </c>
      <c r="C110" s="107" t="s">
        <v>232</v>
      </c>
      <c r="D110" s="109"/>
      <c r="E110" s="1">
        <v>15</v>
      </c>
      <c r="F110" s="5" t="s">
        <v>172</v>
      </c>
      <c r="G110" s="77">
        <v>1500</v>
      </c>
      <c r="H110" s="69">
        <f t="shared" si="5"/>
        <v>22500</v>
      </c>
    </row>
    <row r="111" spans="1:8" ht="66" customHeight="1">
      <c r="A111" s="20" t="s">
        <v>293</v>
      </c>
      <c r="B111" s="4" t="s">
        <v>149</v>
      </c>
      <c r="C111" s="107" t="s">
        <v>394</v>
      </c>
      <c r="D111" s="108"/>
      <c r="E111" s="1">
        <v>15</v>
      </c>
      <c r="F111" s="1" t="s">
        <v>172</v>
      </c>
      <c r="G111" s="77">
        <v>4850</v>
      </c>
      <c r="H111" s="70">
        <f>G111*E111</f>
        <v>72750</v>
      </c>
    </row>
    <row r="112" spans="1:8" ht="63" customHeight="1">
      <c r="A112" s="50" t="s">
        <v>294</v>
      </c>
      <c r="B112" s="47" t="s">
        <v>326</v>
      </c>
      <c r="C112" s="157" t="s">
        <v>327</v>
      </c>
      <c r="D112" s="158"/>
      <c r="E112" s="48">
        <v>1</v>
      </c>
      <c r="F112" s="49" t="s">
        <v>172</v>
      </c>
      <c r="G112" s="77">
        <v>8880</v>
      </c>
      <c r="H112" s="70">
        <f>G112*E112</f>
        <v>8880</v>
      </c>
    </row>
    <row r="113" spans="1:8" ht="87" customHeight="1">
      <c r="A113" s="50" t="s">
        <v>295</v>
      </c>
      <c r="B113" s="4" t="s">
        <v>250</v>
      </c>
      <c r="C113" s="107" t="s">
        <v>339</v>
      </c>
      <c r="D113" s="108"/>
      <c r="E113" s="1">
        <v>15</v>
      </c>
      <c r="F113" s="1" t="s">
        <v>172</v>
      </c>
      <c r="G113" s="77">
        <v>2210</v>
      </c>
      <c r="H113" s="70">
        <f>G113*E113</f>
        <v>33150</v>
      </c>
    </row>
    <row r="114" spans="1:8" ht="105" customHeight="1">
      <c r="A114" s="50" t="s">
        <v>296</v>
      </c>
      <c r="B114" s="4" t="s">
        <v>41</v>
      </c>
      <c r="C114" s="107" t="s">
        <v>40</v>
      </c>
      <c r="D114" s="108"/>
      <c r="E114" s="1">
        <v>15</v>
      </c>
      <c r="F114" s="5" t="s">
        <v>172</v>
      </c>
      <c r="G114" s="77">
        <v>430</v>
      </c>
      <c r="H114" s="69">
        <f t="shared" ref="H114:H120" si="6">E114*G114</f>
        <v>6450</v>
      </c>
    </row>
    <row r="115" spans="1:8" ht="150.75" customHeight="1">
      <c r="A115" s="50" t="s">
        <v>297</v>
      </c>
      <c r="B115" s="4" t="s">
        <v>239</v>
      </c>
      <c r="C115" s="107" t="s">
        <v>395</v>
      </c>
      <c r="D115" s="109"/>
      <c r="E115" s="1">
        <v>1</v>
      </c>
      <c r="F115" s="5" t="s">
        <v>172</v>
      </c>
      <c r="G115" s="77">
        <v>1500</v>
      </c>
      <c r="H115" s="69">
        <f t="shared" si="6"/>
        <v>1500</v>
      </c>
    </row>
    <row r="116" spans="1:8" ht="192.75" customHeight="1">
      <c r="A116" s="50" t="s">
        <v>298</v>
      </c>
      <c r="B116" s="4" t="s">
        <v>240</v>
      </c>
      <c r="C116" s="107" t="s">
        <v>152</v>
      </c>
      <c r="D116" s="108"/>
      <c r="E116" s="1">
        <v>1</v>
      </c>
      <c r="F116" s="5" t="s">
        <v>172</v>
      </c>
      <c r="G116" s="77">
        <v>1930</v>
      </c>
      <c r="H116" s="69">
        <f t="shared" si="6"/>
        <v>1930</v>
      </c>
    </row>
    <row r="117" spans="1:8" ht="132.75" customHeight="1">
      <c r="A117" s="50" t="s">
        <v>299</v>
      </c>
      <c r="B117" s="4" t="s">
        <v>241</v>
      </c>
      <c r="C117" s="107" t="s">
        <v>161</v>
      </c>
      <c r="D117" s="108"/>
      <c r="E117" s="1">
        <v>25</v>
      </c>
      <c r="F117" s="5" t="s">
        <v>172</v>
      </c>
      <c r="G117" s="77">
        <v>330</v>
      </c>
      <c r="H117" s="69">
        <f t="shared" si="6"/>
        <v>8250</v>
      </c>
    </row>
    <row r="118" spans="1:8" ht="59.25" customHeight="1">
      <c r="A118" s="50" t="s">
        <v>300</v>
      </c>
      <c r="B118" s="23" t="s">
        <v>242</v>
      </c>
      <c r="C118" s="107" t="s">
        <v>340</v>
      </c>
      <c r="D118" s="108"/>
      <c r="E118" s="1">
        <v>1</v>
      </c>
      <c r="F118" s="5" t="s">
        <v>172</v>
      </c>
      <c r="G118" s="77">
        <v>1360</v>
      </c>
      <c r="H118" s="69">
        <f t="shared" si="6"/>
        <v>1360</v>
      </c>
    </row>
    <row r="119" spans="1:8" ht="65.25" customHeight="1">
      <c r="A119" s="50" t="s">
        <v>301</v>
      </c>
      <c r="B119" s="23" t="s">
        <v>190</v>
      </c>
      <c r="C119" s="121" t="s">
        <v>396</v>
      </c>
      <c r="D119" s="109"/>
      <c r="E119" s="1">
        <v>1</v>
      </c>
      <c r="F119" s="5" t="s">
        <v>172</v>
      </c>
      <c r="G119" s="77">
        <v>5680</v>
      </c>
      <c r="H119" s="69">
        <f t="shared" si="6"/>
        <v>5680</v>
      </c>
    </row>
    <row r="120" spans="1:8" ht="99.75" customHeight="1">
      <c r="A120" s="50" t="s">
        <v>302</v>
      </c>
      <c r="B120" s="29" t="s">
        <v>191</v>
      </c>
      <c r="C120" s="156" t="s">
        <v>397</v>
      </c>
      <c r="D120" s="109"/>
      <c r="E120" s="1">
        <v>1</v>
      </c>
      <c r="F120" s="5" t="s">
        <v>172</v>
      </c>
      <c r="G120" s="69">
        <v>8710</v>
      </c>
      <c r="H120" s="69">
        <f t="shared" si="6"/>
        <v>8710</v>
      </c>
    </row>
    <row r="121" spans="1:8" ht="104.25" customHeight="1">
      <c r="A121" s="50" t="s">
        <v>303</v>
      </c>
      <c r="B121" s="17" t="s">
        <v>150</v>
      </c>
      <c r="C121" s="121" t="s">
        <v>398</v>
      </c>
      <c r="D121" s="163"/>
      <c r="E121" s="22">
        <v>1</v>
      </c>
      <c r="F121" s="22" t="s">
        <v>172</v>
      </c>
      <c r="G121" s="69">
        <v>23270</v>
      </c>
      <c r="H121" s="77">
        <f>G121*E121</f>
        <v>23270</v>
      </c>
    </row>
    <row r="122" spans="1:8" ht="74.25" customHeight="1">
      <c r="A122" s="50" t="s">
        <v>304</v>
      </c>
      <c r="B122" s="17" t="s">
        <v>210</v>
      </c>
      <c r="C122" s="156" t="s">
        <v>399</v>
      </c>
      <c r="D122" s="108"/>
      <c r="E122" s="22">
        <v>1</v>
      </c>
      <c r="F122" s="22" t="s">
        <v>172</v>
      </c>
      <c r="G122" s="69">
        <v>5940</v>
      </c>
      <c r="H122" s="77">
        <f>G122*E122</f>
        <v>5940</v>
      </c>
    </row>
    <row r="123" spans="1:8" ht="106.5" customHeight="1">
      <c r="A123" s="50" t="s">
        <v>305</v>
      </c>
      <c r="B123" s="17" t="s">
        <v>323</v>
      </c>
      <c r="C123" s="156" t="s">
        <v>325</v>
      </c>
      <c r="D123" s="109"/>
      <c r="E123" s="22">
        <v>1</v>
      </c>
      <c r="F123" s="22" t="s">
        <v>172</v>
      </c>
      <c r="G123" s="69">
        <v>4550</v>
      </c>
      <c r="H123" s="77">
        <f>G123*E123</f>
        <v>4550</v>
      </c>
    </row>
    <row r="124" spans="1:8" ht="69" customHeight="1">
      <c r="A124" s="50" t="s">
        <v>306</v>
      </c>
      <c r="B124" s="17" t="s">
        <v>37</v>
      </c>
      <c r="C124" s="156" t="s">
        <v>166</v>
      </c>
      <c r="D124" s="108"/>
      <c r="E124" s="22">
        <v>1</v>
      </c>
      <c r="F124" s="22" t="s">
        <v>172</v>
      </c>
      <c r="G124" s="69">
        <v>1980</v>
      </c>
      <c r="H124" s="77">
        <f>G124*E124</f>
        <v>1980</v>
      </c>
    </row>
    <row r="125" spans="1:8" ht="156.75" customHeight="1">
      <c r="A125" s="51" t="s">
        <v>307</v>
      </c>
      <c r="B125" s="23" t="s">
        <v>243</v>
      </c>
      <c r="C125" s="144" t="s">
        <v>151</v>
      </c>
      <c r="D125" s="108"/>
      <c r="E125" s="1">
        <v>1</v>
      </c>
      <c r="F125" s="5" t="s">
        <v>172</v>
      </c>
      <c r="G125" s="69">
        <v>1680</v>
      </c>
      <c r="H125" s="69">
        <f t="shared" ref="H125:H130" si="7">E125*G125</f>
        <v>1680</v>
      </c>
    </row>
    <row r="126" spans="1:8" ht="64.5" customHeight="1">
      <c r="A126" s="51" t="s">
        <v>308</v>
      </c>
      <c r="B126" s="23" t="s">
        <v>255</v>
      </c>
      <c r="C126" s="144" t="s">
        <v>258</v>
      </c>
      <c r="D126" s="108"/>
      <c r="E126" s="1">
        <v>15</v>
      </c>
      <c r="F126" s="5" t="s">
        <v>172</v>
      </c>
      <c r="G126" s="69">
        <v>4260</v>
      </c>
      <c r="H126" s="69">
        <f t="shared" si="7"/>
        <v>63900</v>
      </c>
    </row>
    <row r="127" spans="1:8" ht="36.75" customHeight="1">
      <c r="A127" s="52" t="s">
        <v>309</v>
      </c>
      <c r="B127" s="23" t="s">
        <v>256</v>
      </c>
      <c r="C127" s="144" t="s">
        <v>259</v>
      </c>
      <c r="D127" s="108"/>
      <c r="E127" s="1">
        <v>15</v>
      </c>
      <c r="F127" s="5" t="s">
        <v>172</v>
      </c>
      <c r="G127" s="69">
        <v>1550</v>
      </c>
      <c r="H127" s="69">
        <f t="shared" si="7"/>
        <v>23250</v>
      </c>
    </row>
    <row r="128" spans="1:8" ht="118.5" customHeight="1">
      <c r="A128" s="51" t="s">
        <v>310</v>
      </c>
      <c r="B128" s="56" t="s">
        <v>257</v>
      </c>
      <c r="C128" s="144" t="s">
        <v>271</v>
      </c>
      <c r="D128" s="108"/>
      <c r="E128" s="1">
        <v>15</v>
      </c>
      <c r="F128" s="5" t="s">
        <v>172</v>
      </c>
      <c r="G128" s="69">
        <v>7110</v>
      </c>
      <c r="H128" s="69">
        <f t="shared" si="7"/>
        <v>106650</v>
      </c>
    </row>
    <row r="129" spans="1:8" ht="35.25" customHeight="1">
      <c r="A129" s="53" t="s">
        <v>324</v>
      </c>
      <c r="B129" s="37" t="s">
        <v>251</v>
      </c>
      <c r="C129" s="144" t="s">
        <v>253</v>
      </c>
      <c r="D129" s="109"/>
      <c r="E129" s="19">
        <v>15</v>
      </c>
      <c r="F129" s="26" t="s">
        <v>172</v>
      </c>
      <c r="G129" s="69">
        <v>2490</v>
      </c>
      <c r="H129" s="78">
        <f t="shared" si="7"/>
        <v>37350</v>
      </c>
    </row>
    <row r="130" spans="1:8" ht="34.5" customHeight="1">
      <c r="A130" s="51" t="s">
        <v>328</v>
      </c>
      <c r="B130" s="54" t="s">
        <v>252</v>
      </c>
      <c r="C130" s="164" t="s">
        <v>254</v>
      </c>
      <c r="D130" s="165"/>
      <c r="E130" s="1">
        <v>15</v>
      </c>
      <c r="F130" s="5" t="s">
        <v>172</v>
      </c>
      <c r="G130" s="69">
        <v>9840</v>
      </c>
      <c r="H130" s="69">
        <f t="shared" si="7"/>
        <v>147600</v>
      </c>
    </row>
    <row r="131" spans="1:8" ht="111.75" customHeight="1">
      <c r="A131" s="59" t="s">
        <v>342</v>
      </c>
      <c r="B131" s="60" t="s">
        <v>168</v>
      </c>
      <c r="C131" s="105" t="s">
        <v>224</v>
      </c>
      <c r="D131" s="106"/>
      <c r="E131" s="15">
        <v>15</v>
      </c>
      <c r="F131" s="83" t="s">
        <v>172</v>
      </c>
      <c r="G131" s="79">
        <v>560</v>
      </c>
      <c r="H131" s="79">
        <f>G131*E131</f>
        <v>8400</v>
      </c>
    </row>
    <row r="132" spans="1:8" ht="54" customHeight="1">
      <c r="A132" s="96" t="s">
        <v>351</v>
      </c>
      <c r="B132" s="98" t="s">
        <v>347</v>
      </c>
      <c r="C132" s="101" t="s">
        <v>355</v>
      </c>
      <c r="D132" s="102"/>
      <c r="E132" s="96">
        <v>1</v>
      </c>
      <c r="F132" s="83" t="s">
        <v>172</v>
      </c>
      <c r="G132" s="94">
        <v>4100</v>
      </c>
      <c r="H132" s="94">
        <f>G132*E132</f>
        <v>4100</v>
      </c>
    </row>
    <row r="133" spans="1:8" ht="42.75" customHeight="1">
      <c r="A133" s="96" t="s">
        <v>352</v>
      </c>
      <c r="B133" s="98" t="s">
        <v>348</v>
      </c>
      <c r="C133" s="101" t="s">
        <v>358</v>
      </c>
      <c r="D133" s="102"/>
      <c r="E133" s="96">
        <v>15</v>
      </c>
      <c r="F133" s="83" t="s">
        <v>172</v>
      </c>
      <c r="G133" s="94">
        <v>2140</v>
      </c>
      <c r="H133" s="94">
        <f t="shared" ref="H133:H135" si="8">G133*E133</f>
        <v>32100</v>
      </c>
    </row>
    <row r="134" spans="1:8" ht="64.5" customHeight="1">
      <c r="A134" s="96" t="s">
        <v>353</v>
      </c>
      <c r="B134" s="97" t="s">
        <v>349</v>
      </c>
      <c r="C134" s="101" t="s">
        <v>357</v>
      </c>
      <c r="D134" s="102"/>
      <c r="E134" s="96">
        <v>1</v>
      </c>
      <c r="F134" s="93" t="s">
        <v>172</v>
      </c>
      <c r="G134" s="94">
        <v>1290</v>
      </c>
      <c r="H134" s="94">
        <f t="shared" si="8"/>
        <v>1290</v>
      </c>
    </row>
    <row r="135" spans="1:8" ht="57.75" customHeight="1" thickBot="1">
      <c r="A135" s="15" t="s">
        <v>354</v>
      </c>
      <c r="B135" s="100" t="s">
        <v>350</v>
      </c>
      <c r="C135" s="103" t="s">
        <v>356</v>
      </c>
      <c r="D135" s="104"/>
      <c r="E135" s="96">
        <v>1</v>
      </c>
      <c r="F135" s="93" t="s">
        <v>172</v>
      </c>
      <c r="G135" s="94">
        <v>1400</v>
      </c>
      <c r="H135" s="94">
        <f t="shared" si="8"/>
        <v>1400</v>
      </c>
    </row>
    <row r="136" spans="1:8" ht="18" customHeight="1" thickBot="1">
      <c r="A136" s="135" t="s">
        <v>311</v>
      </c>
      <c r="B136" s="115"/>
      <c r="C136" s="115"/>
      <c r="D136" s="116"/>
      <c r="E136" s="95"/>
      <c r="F136" s="99"/>
      <c r="G136" s="73"/>
      <c r="H136" s="73"/>
    </row>
    <row r="137" spans="1:8">
      <c r="A137" s="19" t="s">
        <v>312</v>
      </c>
      <c r="B137" s="12" t="s">
        <v>244</v>
      </c>
      <c r="C137" s="142" t="s">
        <v>245</v>
      </c>
      <c r="D137" s="143"/>
      <c r="E137" s="1">
        <v>1</v>
      </c>
      <c r="F137" s="93" t="s">
        <v>172</v>
      </c>
      <c r="G137" s="69">
        <v>400</v>
      </c>
      <c r="H137" s="69">
        <f t="shared" ref="H137:H144" si="9">E137*G137</f>
        <v>400</v>
      </c>
    </row>
    <row r="138" spans="1:8" ht="34.5" customHeight="1">
      <c r="A138" s="1" t="s">
        <v>313</v>
      </c>
      <c r="B138" s="4" t="s">
        <v>246</v>
      </c>
      <c r="C138" s="107" t="s">
        <v>27</v>
      </c>
      <c r="D138" s="109"/>
      <c r="E138" s="1">
        <v>1</v>
      </c>
      <c r="F138" s="5" t="s">
        <v>172</v>
      </c>
      <c r="G138" s="69">
        <v>820</v>
      </c>
      <c r="H138" s="69">
        <f t="shared" si="9"/>
        <v>820</v>
      </c>
    </row>
    <row r="139" spans="1:8" ht="84" customHeight="1">
      <c r="A139" s="1" t="s">
        <v>314</v>
      </c>
      <c r="B139" s="4" t="s">
        <v>28</v>
      </c>
      <c r="C139" s="107" t="s">
        <v>233</v>
      </c>
      <c r="D139" s="109"/>
      <c r="E139" s="1">
        <v>1</v>
      </c>
      <c r="F139" s="5" t="s">
        <v>172</v>
      </c>
      <c r="G139" s="69">
        <v>460</v>
      </c>
      <c r="H139" s="69">
        <f t="shared" si="9"/>
        <v>460</v>
      </c>
    </row>
    <row r="140" spans="1:8" ht="57.75" customHeight="1">
      <c r="A140" s="1" t="s">
        <v>315</v>
      </c>
      <c r="B140" s="4" t="s">
        <v>29</v>
      </c>
      <c r="C140" s="107" t="s">
        <v>234</v>
      </c>
      <c r="D140" s="109"/>
      <c r="E140" s="1">
        <v>1</v>
      </c>
      <c r="F140" s="5" t="s">
        <v>172</v>
      </c>
      <c r="G140" s="69">
        <v>460</v>
      </c>
      <c r="H140" s="69">
        <f t="shared" si="9"/>
        <v>460</v>
      </c>
    </row>
    <row r="141" spans="1:8" ht="85.5" customHeight="1">
      <c r="A141" s="1" t="s">
        <v>316</v>
      </c>
      <c r="B141" s="4" t="s">
        <v>30</v>
      </c>
      <c r="C141" s="107" t="s">
        <v>341</v>
      </c>
      <c r="D141" s="109"/>
      <c r="E141" s="1">
        <v>1</v>
      </c>
      <c r="F141" s="5" t="s">
        <v>172</v>
      </c>
      <c r="G141" s="69">
        <v>1040</v>
      </c>
      <c r="H141" s="69">
        <f t="shared" si="9"/>
        <v>1040</v>
      </c>
    </row>
    <row r="142" spans="1:8" ht="35.25" customHeight="1">
      <c r="A142" s="1" t="s">
        <v>317</v>
      </c>
      <c r="B142" s="13" t="s">
        <v>43</v>
      </c>
      <c r="C142" s="107" t="s">
        <v>44</v>
      </c>
      <c r="D142" s="109"/>
      <c r="E142" s="1">
        <v>1</v>
      </c>
      <c r="F142" s="5" t="s">
        <v>172</v>
      </c>
      <c r="G142" s="69">
        <v>610</v>
      </c>
      <c r="H142" s="69">
        <f t="shared" si="9"/>
        <v>610</v>
      </c>
    </row>
    <row r="143" spans="1:8" ht="31.5" customHeight="1">
      <c r="A143" s="15" t="s">
        <v>318</v>
      </c>
      <c r="B143" s="13" t="s">
        <v>159</v>
      </c>
      <c r="C143" s="148" t="s">
        <v>400</v>
      </c>
      <c r="D143" s="162"/>
      <c r="E143" s="15">
        <v>15</v>
      </c>
      <c r="F143" s="15" t="s">
        <v>172</v>
      </c>
      <c r="G143" s="69">
        <v>960</v>
      </c>
      <c r="H143" s="79">
        <f t="shared" si="9"/>
        <v>14400</v>
      </c>
    </row>
    <row r="144" spans="1:8" ht="47.25" customHeight="1" thickBot="1">
      <c r="A144" s="45" t="s">
        <v>322</v>
      </c>
      <c r="B144" s="46" t="s">
        <v>321</v>
      </c>
      <c r="C144" s="160" t="s">
        <v>320</v>
      </c>
      <c r="D144" s="161"/>
      <c r="E144" s="45">
        <v>10</v>
      </c>
      <c r="F144" s="45" t="s">
        <v>172</v>
      </c>
      <c r="G144" s="69">
        <v>320</v>
      </c>
      <c r="H144" s="80">
        <f t="shared" si="9"/>
        <v>3200</v>
      </c>
    </row>
    <row r="145" spans="1:8" ht="13.5" thickBot="1">
      <c r="A145" s="151" t="s">
        <v>31</v>
      </c>
      <c r="B145" s="151"/>
      <c r="C145" s="151"/>
      <c r="D145" s="151"/>
      <c r="E145" s="151"/>
      <c r="F145" s="151"/>
      <c r="G145" s="151"/>
      <c r="H145" s="81">
        <f>SUM(H4:H144)</f>
        <v>2109655</v>
      </c>
    </row>
  </sheetData>
  <mergeCells count="145">
    <mergeCell ref="C142:D142"/>
    <mergeCell ref="C144:D144"/>
    <mergeCell ref="C143:D143"/>
    <mergeCell ref="C119:D119"/>
    <mergeCell ref="C138:D138"/>
    <mergeCell ref="C120:D120"/>
    <mergeCell ref="C121:D121"/>
    <mergeCell ref="C122:D122"/>
    <mergeCell ref="C124:D124"/>
    <mergeCell ref="C125:D125"/>
    <mergeCell ref="C129:D129"/>
    <mergeCell ref="C130:D130"/>
    <mergeCell ref="C137:D137"/>
    <mergeCell ref="C139:D139"/>
    <mergeCell ref="C140:D140"/>
    <mergeCell ref="C141:D141"/>
    <mergeCell ref="A136:D136"/>
    <mergeCell ref="C116:D116"/>
    <mergeCell ref="C117:D117"/>
    <mergeCell ref="C118:D118"/>
    <mergeCell ref="C123:D123"/>
    <mergeCell ref="C112:D112"/>
    <mergeCell ref="C126:D126"/>
    <mergeCell ref="C127:D127"/>
    <mergeCell ref="C105:D105"/>
    <mergeCell ref="C106:D106"/>
    <mergeCell ref="C107:D107"/>
    <mergeCell ref="C108:D108"/>
    <mergeCell ref="C109:D109"/>
    <mergeCell ref="C110:D110"/>
    <mergeCell ref="C111:D111"/>
    <mergeCell ref="A145:G145"/>
    <mergeCell ref="C87:D87"/>
    <mergeCell ref="C88:D88"/>
    <mergeCell ref="C84:D84"/>
    <mergeCell ref="C85:D85"/>
    <mergeCell ref="A83:D83"/>
    <mergeCell ref="C86:D86"/>
    <mergeCell ref="C89:D89"/>
    <mergeCell ref="C90:D90"/>
    <mergeCell ref="C91:D91"/>
    <mergeCell ref="C92:D92"/>
    <mergeCell ref="C93:D93"/>
    <mergeCell ref="C94:D94"/>
    <mergeCell ref="A80:D80"/>
    <mergeCell ref="C51:D51"/>
    <mergeCell ref="C52:D52"/>
    <mergeCell ref="C44:D44"/>
    <mergeCell ref="C45:D45"/>
    <mergeCell ref="A9:D9"/>
    <mergeCell ref="A37:D37"/>
    <mergeCell ref="C36:D36"/>
    <mergeCell ref="C10:D10"/>
    <mergeCell ref="C11:D11"/>
    <mergeCell ref="C38:D38"/>
    <mergeCell ref="C39:D39"/>
    <mergeCell ref="C40:D40"/>
    <mergeCell ref="C41:D41"/>
    <mergeCell ref="C42:D42"/>
    <mergeCell ref="C43:D43"/>
    <mergeCell ref="C33:D33"/>
    <mergeCell ref="C35:D35"/>
    <mergeCell ref="C34:D34"/>
    <mergeCell ref="C26:D26"/>
    <mergeCell ref="C25:D25"/>
    <mergeCell ref="C27:D27"/>
    <mergeCell ref="C28:D28"/>
    <mergeCell ref="C30:D30"/>
    <mergeCell ref="C31:D31"/>
    <mergeCell ref="C32:D32"/>
    <mergeCell ref="C29:D29"/>
    <mergeCell ref="C1:D1"/>
    <mergeCell ref="A2:D2"/>
    <mergeCell ref="C22:D22"/>
    <mergeCell ref="A24:D24"/>
    <mergeCell ref="C15:D15"/>
    <mergeCell ref="C14:D14"/>
    <mergeCell ref="C17:D17"/>
    <mergeCell ref="C16:D16"/>
    <mergeCell ref="A3:D3"/>
    <mergeCell ref="C13:D13"/>
    <mergeCell ref="C12:D12"/>
    <mergeCell ref="C21:D21"/>
    <mergeCell ref="C20:D20"/>
    <mergeCell ref="C19:D19"/>
    <mergeCell ref="C18:D18"/>
    <mergeCell ref="C23:D23"/>
    <mergeCell ref="C4:D4"/>
    <mergeCell ref="C5:D5"/>
    <mergeCell ref="C6:D6"/>
    <mergeCell ref="C7:D7"/>
    <mergeCell ref="C8:D8"/>
    <mergeCell ref="C50:D50"/>
    <mergeCell ref="C53:D53"/>
    <mergeCell ref="C54:D54"/>
    <mergeCell ref="C55:D55"/>
    <mergeCell ref="C46:D46"/>
    <mergeCell ref="C47:D47"/>
    <mergeCell ref="C48:D48"/>
    <mergeCell ref="C49:D49"/>
    <mergeCell ref="C62:D62"/>
    <mergeCell ref="C63:D63"/>
    <mergeCell ref="C64:D64"/>
    <mergeCell ref="C65:D65"/>
    <mergeCell ref="C66:D66"/>
    <mergeCell ref="C67:D67"/>
    <mergeCell ref="C56:D56"/>
    <mergeCell ref="C57:D57"/>
    <mergeCell ref="C58:D58"/>
    <mergeCell ref="C59:D59"/>
    <mergeCell ref="C60:D60"/>
    <mergeCell ref="C61:D61"/>
    <mergeCell ref="C68:D68"/>
    <mergeCell ref="C69:D69"/>
    <mergeCell ref="C70:D70"/>
    <mergeCell ref="C71:D71"/>
    <mergeCell ref="C72:D72"/>
    <mergeCell ref="C73:D73"/>
    <mergeCell ref="A78:D78"/>
    <mergeCell ref="C81:D81"/>
    <mergeCell ref="C82:D82"/>
    <mergeCell ref="C132:D132"/>
    <mergeCell ref="C133:D133"/>
    <mergeCell ref="C134:D134"/>
    <mergeCell ref="C135:D135"/>
    <mergeCell ref="C131:D131"/>
    <mergeCell ref="C104:D104"/>
    <mergeCell ref="C103:D103"/>
    <mergeCell ref="C74:D74"/>
    <mergeCell ref="C75:D75"/>
    <mergeCell ref="C76:D76"/>
    <mergeCell ref="C77:D77"/>
    <mergeCell ref="C79:D79"/>
    <mergeCell ref="C95:D95"/>
    <mergeCell ref="C96:D96"/>
    <mergeCell ref="C97:D97"/>
    <mergeCell ref="C98:D98"/>
    <mergeCell ref="C99:D99"/>
    <mergeCell ref="C100:D100"/>
    <mergeCell ref="C101:D101"/>
    <mergeCell ref="C102:D102"/>
    <mergeCell ref="C128:D128"/>
    <mergeCell ref="C113:D113"/>
    <mergeCell ref="C114:D114"/>
    <mergeCell ref="C115:D115"/>
  </mergeCells>
  <phoneticPr fontId="24" type="noConversion"/>
  <printOptions horizontalCentered="1"/>
  <pageMargins left="0" right="0" top="0" bottom="0" header="0.51181102362204722" footer="0.51181102362204722"/>
  <pageSetup paperSize="9" scale="62" fitToHeight="10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Начальной школы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2022-06-28T10:22:56Z</cp:lastPrinted>
  <dcterms:created xsi:type="dcterms:W3CDTF">2009-01-13T10:11:51Z</dcterms:created>
  <dcterms:modified xsi:type="dcterms:W3CDTF">2024-05-27T13:19:27Z</dcterms:modified>
</cp:coreProperties>
</file>