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285" windowWidth="19425" windowHeight="11025"/>
  </bookViews>
  <sheets>
    <sheet name="Кабинет ИЗО" sheetId="8" r:id="rId1"/>
  </sheets>
  <calcPr calcId="124519" refMode="R1C1"/>
</workbook>
</file>

<file path=xl/calcChain.xml><?xml version="1.0" encoding="utf-8"?>
<calcChain xmlns="http://schemas.openxmlformats.org/spreadsheetml/2006/main">
  <c r="G21" i="8"/>
  <c r="G46"/>
  <c r="G7"/>
  <c r="G8"/>
  <c r="G9"/>
  <c r="G10"/>
  <c r="G11"/>
  <c r="G12"/>
  <c r="G13"/>
  <c r="G6"/>
  <c r="G5"/>
  <c r="G16"/>
  <c r="G17"/>
  <c r="G20"/>
  <c r="G19"/>
  <c r="G34"/>
  <c r="G35"/>
  <c r="G36"/>
  <c r="G37"/>
  <c r="G33"/>
  <c r="G22"/>
  <c r="G23"/>
  <c r="G24"/>
  <c r="G25"/>
  <c r="G26"/>
  <c r="G27"/>
  <c r="G28"/>
  <c r="G29"/>
  <c r="G30"/>
  <c r="G31"/>
  <c r="G18"/>
  <c r="G15"/>
  <c r="G14"/>
  <c r="G4"/>
  <c r="G39"/>
  <c r="G40"/>
  <c r="G41"/>
  <c r="G42"/>
  <c r="G43"/>
  <c r="G44"/>
  <c r="G45"/>
  <c r="G47" l="1"/>
</calcChain>
</file>

<file path=xl/sharedStrings.xml><?xml version="1.0" encoding="utf-8"?>
<sst xmlns="http://schemas.openxmlformats.org/spreadsheetml/2006/main" count="176" uniqueCount="121">
  <si>
    <t>1. Пособия общего назначения</t>
  </si>
  <si>
    <t>Набор муляжей тропических фруктов</t>
  </si>
  <si>
    <t>Коллекция "Бабочка тропическая для рисования"</t>
  </si>
  <si>
    <t>компл.</t>
  </si>
  <si>
    <t>Итого:</t>
  </si>
  <si>
    <t>№ П.п.</t>
  </si>
  <si>
    <t>шт.</t>
  </si>
  <si>
    <t>2. Печатные пособия</t>
  </si>
  <si>
    <t>Набор магнитов круглых разноцветных (4 шт.)</t>
  </si>
  <si>
    <t>Технические характеристики</t>
  </si>
  <si>
    <t>Наименование товара</t>
  </si>
  <si>
    <t>Указка</t>
  </si>
  <si>
    <t>Линейка классная 100 см.</t>
  </si>
  <si>
    <t>Угольник классный 45х45</t>
  </si>
  <si>
    <t>Угольник классный 30х60</t>
  </si>
  <si>
    <t>Циркуль классный</t>
  </si>
  <si>
    <t>3. Классные принадлежности</t>
  </si>
  <si>
    <t>Транспортир классный</t>
  </si>
  <si>
    <t>Набор прозрачных геометрических тел с сечением разборный (демонстрационный)</t>
  </si>
  <si>
    <t>Ед. измерения</t>
  </si>
  <si>
    <t xml:space="preserve">Типовой комплект учебного и учебно-наглядного оборудования для кабинета ИЗО для полнокомплектных общеобразовательных учреждений: </t>
  </si>
  <si>
    <t>Набор муляжей для рисования (13 шт.)</t>
  </si>
  <si>
    <t>Коллекция "Насекомые для рисования"</t>
  </si>
  <si>
    <t>Гипсовая модель "Глаза Давида"</t>
  </si>
  <si>
    <t>Гипсовая модель "Нос Давида"</t>
  </si>
  <si>
    <t>Гипсовая голова "Аполлон"</t>
  </si>
  <si>
    <t>Гипсовая голова "Нефертити"</t>
  </si>
  <si>
    <t>Гипсовая модель "Цветок лотоса"</t>
  </si>
  <si>
    <t>Гипсовая модель "Ветка клевера"</t>
  </si>
  <si>
    <t>Гипсовая модель "Ветка клена"</t>
  </si>
  <si>
    <t>Гипсовая модель "Восьмилистник"</t>
  </si>
  <si>
    <t>Гипсовая модель "Тюльпан"</t>
  </si>
  <si>
    <t>Комплект таблиц "Черчение" (18 шт.)</t>
  </si>
  <si>
    <t>Комплект таблиц "Цветоведение" (18 шт.)</t>
  </si>
  <si>
    <t>Таблицы Мировая художественная культура. Всемирная архитектура (20 шт.)</t>
  </si>
  <si>
    <t xml:space="preserve">Должен состоять не менее чем из 18 таблиц.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Цвета и акварель; Ахроматическая гармония; Типы смешения красок. Теплые и холодные цвета в живописи; Цветовой тон. Светлота и насыщеность; Перспектива в живописи; Светотени в сюжетных композициях; Восприятие контрастов; Гармонизация цвета; Классификация цветовых гармоний; Цветовая композиция; Колорит; Значение цвета; Символика цвета в иконописи; Цвет в интерьере; Круг естественных цветов по Гёте; Цветовые системы Рунге и Освальда; Цветовая система Менселла; Цветовая система в полиграфии. </t>
  </si>
  <si>
    <t>Таблицы Мировая художественная культура. Стили и направления в русской живописи (16 шт.)</t>
  </si>
  <si>
    <t>Таблицы Мировая художественная культура. Жанры в русской живописи (16 шт.)</t>
  </si>
  <si>
    <t>1.1.</t>
  </si>
  <si>
    <t>1.2.</t>
  </si>
  <si>
    <t>1.3.</t>
  </si>
  <si>
    <t>1.4.</t>
  </si>
  <si>
    <t>1.5.</t>
  </si>
  <si>
    <t>1.6.</t>
  </si>
  <si>
    <t>1.7.</t>
  </si>
  <si>
    <t>1.8.</t>
  </si>
  <si>
    <t>1.9.</t>
  </si>
  <si>
    <t>1.10.</t>
  </si>
  <si>
    <t>1.11.</t>
  </si>
  <si>
    <t>1.12.</t>
  </si>
  <si>
    <t>1.13.</t>
  </si>
  <si>
    <t>1.14.</t>
  </si>
  <si>
    <t>1.15.</t>
  </si>
  <si>
    <t>1.16.</t>
  </si>
  <si>
    <t>1.17.</t>
  </si>
  <si>
    <t>1.18.</t>
  </si>
  <si>
    <t>1.19.</t>
  </si>
  <si>
    <t>2.1.</t>
  </si>
  <si>
    <t>2.2.</t>
  </si>
  <si>
    <t>2.3.</t>
  </si>
  <si>
    <t>2.4.</t>
  </si>
  <si>
    <t>2.5.</t>
  </si>
  <si>
    <t>3.1.</t>
  </si>
  <si>
    <t>3.2.</t>
  </si>
  <si>
    <t>3.3.</t>
  </si>
  <si>
    <t>3.4.</t>
  </si>
  <si>
    <t>3.5.</t>
  </si>
  <si>
    <t>3.7.</t>
  </si>
  <si>
    <t>Цена</t>
  </si>
  <si>
    <t>Сумма</t>
  </si>
  <si>
    <t>Набор геометрических разборных тел с разверткой (раздаточный)</t>
  </si>
  <si>
    <t>Набор для конструирования плоскостных геометрических фигур (раздаточный)</t>
  </si>
  <si>
    <t xml:space="preserve">Состоит из 18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Линии чертежа; Прямоугольное проецирование. Виды; Призмы; Пирамиды; Цилиндр; Конус; Шар; Построение проекций точек; Анализ формы деталей; Нанесение размеров; Нанесение размеров; Деление окружности на части; Сечения; Выполнение разрезов; Разрезы и сечения; Фронтальные, горизонтальные и продольные разрезы; Определения необходимого количества изображений; Резьба. Ботовые соединения. Шпилечные соединения. </t>
  </si>
  <si>
    <t xml:space="preserve">Состоит из 20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Мир ранних цивилизаций; 7 чудес света Древнего мира; Античный мир; Архитектура Азии, Америки и Востока; Архитектура Византии и Древней Руси; Романский стиль; Архитектура стран Азии и доколумбовой Америки; Мусульманская архитектура; Готика; Эпоха Возрождения; Архитектура стран Азии и Востока; Барокко и Рококо; Классицизм; Ампир; Эклектика; Модерн; Конструктивизм и Органическая архитектура; Архитектура в современном мире; Три века Санкт-Петербурга; Москва сквозь века.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</si>
  <si>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Классицизм; Романтизм; Реализм; Передвижники; Импрессионизм; Модернизм; Мир исскуства; Символизм; Голубая роза; Авангард; Бубновый валет; Соцреализм; Художник и стиль; Художники и дети. </t>
  </si>
  <si>
    <t xml:space="preserve">Состоит из 16 таблиц. Таблицы отпечатаны на плотном полиграфическом картоне 250 гр./м2, форматом 68x98 см. Печать односторонняя. Мелование одностороннее. Красочность 4+0 (полноцвет). Содержание комплекта:: Историческая живопись; Религиозная живопись; Мифы, сказки, легенды в живописи; Портретная живопись; Пейзажная живопись; Бытовой жанр; Натюрморт; Смешение жанров; Художники - медалисты.  </t>
  </si>
  <si>
    <t>1.20.</t>
  </si>
  <si>
    <t>1.21.</t>
  </si>
  <si>
    <t>Гипсовая модель "Кисть Давида"</t>
  </si>
  <si>
    <t>Набор муляжей должен быть предназначен для использования в общеобразовательных учреждениях на уроках изобразительного искусства в начальной школе.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</si>
  <si>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представителя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</si>
  <si>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 xml:space="preserve">Коллекция должна быть предназначена для использования в общеобразовательных учреждениях. 
 Комплектность:
1. Коллекция «Бабочка тропическая для рисования» - 1 шт. 
2. Паспорт - 1 шт. 
3. Упаковочная коробка - 1 шт.
В коробке размером не менее 160х160 мм. под стеклом должна быть смонтирована тропическая бабочка. Объект в коллекции должен находиться на специальной подставке. Под объектом должна быть наклеена этикетка с видовым названием насекомого. </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</si>
  <si>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</si>
  <si>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Модель должна быть предназначена для использования в кабинете ИЗО в общеобразовательных учреждениях. Модель должна быть изготовлена из гипса.</t>
  </si>
  <si>
    <t>Должна быть изготовлена из пластмассы, длинной не менее 100 см., должна состоять из двух частей.</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</si>
  <si>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</si>
  <si>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</si>
  <si>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</si>
  <si>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Должен быть предназначен для построения и измерения углов на чертежах. Должен быть изготовлен из пластмассы, снабжен ручкой, ярко окрашен, легок, удобен в использовании. На основание нанесена шкала (50 см) с ценой деления 0,5 см и оцифровкой через 10 см. На измерительную дугу нанесены прямая и обратная шкалы от 0 до 180 градусов с ценой деления 1 градус и оцифровкой через 10 градусов. Должен позволять измерять углы на чертежах, чертить различные углы на классной доске.</t>
  </si>
  <si>
    <t>Должен состоять из не менее чем 4 круглых магнитов предназначенных для закрепления демонстрационных печатных материалов на доску.</t>
  </si>
  <si>
    <t>Набор моделей "Ископаемые животные"</t>
  </si>
  <si>
    <t>Комплект муляжей "Позвоночные животные"</t>
  </si>
  <si>
    <t>Комплект должен содержать не менее 7 муляжей плодовых тел различных видов грибов в натуральную величину: Белый, Подосиновик, Подберезовик, Сыроежка, Лисичка, Груздь, Гриб малый.</t>
  </si>
  <si>
    <t>Комплект муляжей "Грибы"</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</si>
  <si>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</si>
  <si>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</si>
  <si>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</si>
  <si>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</si>
  <si>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</si>
  <si>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</si>
  <si>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Набор муляжей овощей должен быть предназначен для использования в качестве демонстрационного материала на уроках изобразительного искусства в образовательных учреждениях.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</si>
  <si>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Пособие должно быть предназначено для использования в общеобразовательных учреждениях на уроках изобразительного искусства.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</si>
  <si>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1.22.</t>
  </si>
  <si>
    <t>1.23.</t>
  </si>
  <si>
    <t>1.24.</t>
  </si>
  <si>
    <t>1.25.</t>
  </si>
  <si>
    <t>1.26.</t>
  </si>
  <si>
    <t>1.27.</t>
  </si>
  <si>
    <t>1.28.</t>
  </si>
  <si>
    <t>Кол-во на кабинет</t>
  </si>
  <si>
    <t>3.8.</t>
  </si>
  <si>
    <t xml:space="preserve">Кульман </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</si>
  <si>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</si>
  <si>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</si>
  <si>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 xml:space="preserve">Кульман должен представлять собой полноценную чертёжную систему и должен устанавливаться на любой стол. Доска должна быть с меламиновым покрытием, размер не менее А2. Конструкция подставки должна иметь не менее четырех ступеней регулировки угла наклона доски. В тыльную сторону подставки должны быть влиты резиновые противоскользящие вставки. Направляющая для рейсшины должна обеспечивать плавность и точность хода. </t>
  </si>
  <si>
    <t>Ветка муляжей "Авокадо"</t>
  </si>
  <si>
    <t>Комплект должен содержать муляжи животных: рыбы, лягушки, жабы, тритона (самца и самки), гадюки, ужа, ящерицы (объемные модели высотой от 3 до 16 см).</t>
  </si>
  <si>
    <t xml:space="preserve">В набор должны быть включены следующие модели: стегоцефал, латимерия, игуанодон, птеродактиль, плезиозавр, брахиозавр, ихтиозавр, тираннозавр-Рекс, стегозавр. Габариты каждой модели: длина не менее 25 см, ширина не менее 5 см,высота не менее 4 см, масса не более 1 кг. </t>
  </si>
  <si>
    <t>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</si>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</sst>
</file>

<file path=xl/styles.xml><?xml version="1.0" encoding="utf-8"?>
<styleSheet xmlns="http://schemas.openxmlformats.org/spreadsheetml/2006/main">
  <fonts count="35">
    <font>
      <sz val="10"/>
      <name val="Arial Cyr"/>
    </font>
    <font>
      <sz val="10"/>
      <name val="Arial Cyr"/>
    </font>
    <font>
      <sz val="10"/>
      <name val="Times New Roman"/>
      <family val="1"/>
    </font>
    <font>
      <sz val="10"/>
      <name val="Arial"/>
      <family val="2"/>
    </font>
    <font>
      <b/>
      <sz val="12"/>
      <name val="Times New Roman"/>
      <family val="1"/>
    </font>
    <font>
      <b/>
      <sz val="10"/>
      <name val="Times New Roman"/>
      <family val="1"/>
    </font>
    <font>
      <b/>
      <sz val="10"/>
      <name val="Times New Roman"/>
      <family val="1"/>
    </font>
    <font>
      <sz val="11"/>
      <color indexed="8"/>
      <name val="Calibri"/>
      <family val="2"/>
    </font>
    <font>
      <sz val="11"/>
      <color indexed="9"/>
      <name val="Calibri"/>
      <family val="2"/>
    </font>
    <font>
      <sz val="11"/>
      <color indexed="62"/>
      <name val="Calibri"/>
      <family val="2"/>
    </font>
    <font>
      <b/>
      <sz val="11"/>
      <color indexed="63"/>
      <name val="Calibri"/>
      <family val="2"/>
    </font>
    <font>
      <b/>
      <sz val="11"/>
      <color indexed="52"/>
      <name val="Calibri"/>
      <family val="2"/>
    </font>
    <font>
      <sz val="10"/>
      <name val="Arial Cyr"/>
    </font>
    <font>
      <b/>
      <sz val="15"/>
      <color indexed="62"/>
      <name val="Calibri"/>
      <family val="2"/>
    </font>
    <font>
      <b/>
      <sz val="13"/>
      <color indexed="62"/>
      <name val="Calibri"/>
      <family val="2"/>
    </font>
    <font>
      <b/>
      <sz val="11"/>
      <color indexed="62"/>
      <name val="Calibri"/>
      <family val="2"/>
    </font>
    <font>
      <b/>
      <sz val="11"/>
      <color indexed="8"/>
      <name val="Calibri"/>
      <family val="2"/>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font>
    <font>
      <b/>
      <sz val="10"/>
      <name val="Arial Cyr"/>
    </font>
    <font>
      <sz val="10"/>
      <color indexed="8"/>
      <name val="Times New Roman"/>
      <family val="1"/>
    </font>
    <font>
      <b/>
      <sz val="10"/>
      <color indexed="8"/>
      <name val="Times New Roman"/>
      <family val="1"/>
    </font>
    <font>
      <sz val="8"/>
      <name val="Arial Cyr"/>
    </font>
    <font>
      <sz val="10"/>
      <name val="Arial"/>
      <family val="2"/>
    </font>
    <font>
      <sz val="12"/>
      <name val="Arial Cyr"/>
    </font>
    <font>
      <sz val="10"/>
      <name val="Times New Roman"/>
      <family val="1"/>
      <charset val="204"/>
    </font>
    <font>
      <b/>
      <sz val="10"/>
      <name val="Times New Roman"/>
      <family val="1"/>
      <charset val="204"/>
    </font>
    <font>
      <sz val="10"/>
      <name val="Arial Cyr"/>
      <charset val="204"/>
    </font>
  </fonts>
  <fills count="1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9"/>
        <bgColor indexed="64"/>
      </patternFill>
    </fill>
    <fill>
      <patternFill patternType="solid">
        <fgColor theme="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s>
  <cellStyleXfs count="47">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30" fillId="0" borderId="0"/>
    <xf numFmtId="0" fontId="12" fillId="0" borderId="0"/>
    <xf numFmtId="0" fontId="3" fillId="0" borderId="0"/>
    <xf numFmtId="0" fontId="34" fillId="0" borderId="0">
      <alignment wrapText="1"/>
    </xf>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cellStyleXfs>
  <cellXfs count="90">
    <xf numFmtId="0" fontId="0" fillId="0" borderId="0" xfId="0"/>
    <xf numFmtId="0" fontId="5" fillId="0" borderId="10" xfId="0" applyNumberFormat="1" applyFont="1" applyFill="1" applyBorder="1" applyAlignment="1" applyProtection="1">
      <alignment horizontal="center" vertical="center" wrapText="1"/>
    </xf>
    <xf numFmtId="0" fontId="28" fillId="0" borderId="10" xfId="0" applyFont="1" applyFill="1" applyBorder="1" applyAlignment="1">
      <alignment horizontal="center" vertical="center" wrapText="1"/>
    </xf>
    <xf numFmtId="0" fontId="0" fillId="0" borderId="0" xfId="0" applyFill="1"/>
    <xf numFmtId="0" fontId="0" fillId="0" borderId="0" xfId="0" applyFill="1" applyAlignment="1">
      <alignment horizontal="left" vertical="center" wrapText="1"/>
    </xf>
    <xf numFmtId="0" fontId="27" fillId="0"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2" xfId="0" applyFont="1" applyFill="1" applyBorder="1" applyAlignment="1">
      <alignment horizontal="center" vertical="center"/>
    </xf>
    <xf numFmtId="0" fontId="2" fillId="0" borderId="12" xfId="0" applyFont="1" applyFill="1" applyBorder="1" applyAlignment="1">
      <alignment horizontal="left" vertical="center" wrapText="1"/>
    </xf>
    <xf numFmtId="1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7" fillId="0" borderId="11"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3" xfId="0" applyFont="1" applyFill="1" applyBorder="1" applyAlignment="1">
      <alignment horizontal="center" vertical="center"/>
    </xf>
    <xf numFmtId="0" fontId="32" fillId="0" borderId="12" xfId="0" applyFont="1" applyFill="1" applyBorder="1" applyAlignment="1">
      <alignment horizontal="center" vertical="center" wrapText="1"/>
    </xf>
    <xf numFmtId="0" fontId="2" fillId="0" borderId="11" xfId="0" applyFont="1" applyFill="1" applyBorder="1" applyAlignment="1">
      <alignment vertical="top" wrapText="1"/>
    </xf>
    <xf numFmtId="0" fontId="2" fillId="0" borderId="11" xfId="0" applyFont="1" applyFill="1" applyBorder="1" applyAlignment="1">
      <alignment horizontal="left" vertical="center" wrapText="1" readingOrder="1"/>
    </xf>
    <xf numFmtId="0" fontId="2" fillId="0" borderId="13" xfId="0" applyFont="1" applyFill="1" applyBorder="1" applyAlignment="1">
      <alignment horizontal="left" vertical="center" wrapText="1"/>
    </xf>
    <xf numFmtId="0" fontId="2" fillId="0" borderId="13" xfId="0" applyFont="1" applyFill="1" applyBorder="1" applyAlignment="1">
      <alignment horizontal="left" vertical="center" wrapText="1" readingOrder="1"/>
    </xf>
    <xf numFmtId="0" fontId="32" fillId="17" borderId="12" xfId="39" applyFont="1" applyFill="1" applyBorder="1" applyAlignment="1">
      <alignment horizontal="left" vertical="center" wrapText="1"/>
    </xf>
    <xf numFmtId="0" fontId="32" fillId="0" borderId="11" xfId="0" applyFont="1" applyFill="1" applyBorder="1" applyAlignment="1">
      <alignment horizontal="center" vertical="center" wrapText="1"/>
    </xf>
    <xf numFmtId="0" fontId="32" fillId="17" borderId="11" xfId="39" applyFont="1" applyFill="1" applyBorder="1" applyAlignment="1">
      <alignment horizontal="left" vertical="center" wrapText="1"/>
    </xf>
    <xf numFmtId="0" fontId="32" fillId="0" borderId="13" xfId="0" applyFont="1" applyFill="1" applyBorder="1" applyAlignment="1">
      <alignment horizontal="center" vertical="center" wrapText="1"/>
    </xf>
    <xf numFmtId="0" fontId="32" fillId="17" borderId="13" xfId="39" applyFont="1" applyFill="1" applyBorder="1" applyAlignment="1">
      <alignment horizontal="left" vertical="center" wrapText="1"/>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2" fillId="0" borderId="15" xfId="0" applyFont="1" applyFill="1" applyBorder="1" applyAlignment="1">
      <alignment horizontal="center" vertical="center"/>
    </xf>
    <xf numFmtId="0" fontId="32" fillId="0" borderId="15" xfId="0" applyFont="1" applyFill="1" applyBorder="1" applyAlignment="1">
      <alignment horizontal="center" vertical="center" wrapText="1"/>
    </xf>
    <xf numFmtId="0" fontId="5" fillId="0" borderId="11" xfId="0" applyFont="1" applyFill="1" applyBorder="1" applyAlignment="1">
      <alignment horizontal="center"/>
    </xf>
    <xf numFmtId="0" fontId="5" fillId="0" borderId="16" xfId="0" applyFont="1" applyFill="1" applyBorder="1" applyAlignment="1">
      <alignment horizontal="center"/>
    </xf>
    <xf numFmtId="0" fontId="2" fillId="0" borderId="15" xfId="0" applyFont="1" applyFill="1" applyBorder="1" applyAlignment="1">
      <alignment horizontal="center" vertical="center"/>
    </xf>
    <xf numFmtId="0" fontId="32" fillId="0" borderId="15" xfId="0" applyFont="1" applyFill="1" applyBorder="1" applyAlignment="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6" fillId="0" borderId="11" xfId="0" applyFont="1" applyFill="1" applyBorder="1" applyAlignment="1"/>
    <xf numFmtId="0" fontId="26" fillId="0" borderId="16" xfId="0" applyFont="1" applyFill="1" applyBorder="1" applyAlignment="1"/>
    <xf numFmtId="0" fontId="32" fillId="0" borderId="14" xfId="0" applyFont="1" applyFill="1" applyBorder="1" applyAlignment="1">
      <alignment horizontal="left" vertical="center" wrapText="1"/>
    </xf>
    <xf numFmtId="0" fontId="32" fillId="0" borderId="18" xfId="0" applyFont="1" applyFill="1" applyBorder="1" applyAlignment="1">
      <alignment vertical="top" wrapText="1"/>
    </xf>
    <xf numFmtId="0" fontId="32" fillId="0" borderId="11" xfId="0" applyFont="1" applyFill="1" applyBorder="1" applyAlignment="1">
      <alignment horizontal="left" vertical="center" wrapText="1"/>
    </xf>
    <xf numFmtId="0" fontId="32" fillId="0" borderId="18" xfId="0" applyFont="1" applyFill="1" applyBorder="1" applyAlignment="1">
      <alignment horizontal="justify" vertical="top" wrapText="1"/>
    </xf>
    <xf numFmtId="0" fontId="32" fillId="0" borderId="11" xfId="0" applyFont="1" applyFill="1" applyBorder="1" applyAlignment="1">
      <alignment horizontal="left" vertical="center" wrapText="1" shrinkToFit="1"/>
    </xf>
    <xf numFmtId="0" fontId="32" fillId="0" borderId="14" xfId="0" applyFont="1" applyFill="1" applyBorder="1" applyAlignment="1">
      <alignment horizontal="left" vertical="center" wrapText="1" shrinkToFit="1"/>
    </xf>
    <xf numFmtId="0" fontId="2" fillId="0" borderId="19" xfId="0" applyFont="1" applyFill="1" applyBorder="1" applyAlignment="1">
      <alignment horizontal="center" vertical="center"/>
    </xf>
    <xf numFmtId="0" fontId="2" fillId="0" borderId="19" xfId="40" applyFont="1" applyFill="1" applyBorder="1" applyAlignment="1">
      <alignment horizontal="left" vertical="center" wrapText="1"/>
    </xf>
    <xf numFmtId="0" fontId="25" fillId="0" borderId="19" xfId="40" applyFont="1" applyFill="1" applyBorder="1" applyAlignment="1">
      <alignment horizontal="center" vertical="center"/>
    </xf>
    <xf numFmtId="0" fontId="25" fillId="0" borderId="11" xfId="40" applyFont="1" applyFill="1" applyBorder="1" applyAlignment="1">
      <alignment horizontal="left" vertical="center" wrapText="1"/>
    </xf>
    <xf numFmtId="0" fontId="2" fillId="0" borderId="11" xfId="40" applyFont="1" applyFill="1" applyBorder="1" applyAlignment="1">
      <alignment horizontal="left" vertical="center" wrapText="1"/>
    </xf>
    <xf numFmtId="0" fontId="25" fillId="0" borderId="11" xfId="40" applyFont="1" applyFill="1" applyBorder="1" applyAlignment="1">
      <alignment horizontal="center" vertical="center"/>
    </xf>
    <xf numFmtId="0" fontId="2" fillId="0" borderId="19" xfId="40" applyFont="1" applyFill="1" applyBorder="1" applyAlignment="1">
      <alignment horizontal="center" vertical="center"/>
    </xf>
    <xf numFmtId="16" fontId="2" fillId="18" borderId="11" xfId="0" applyNumberFormat="1" applyFont="1" applyFill="1" applyBorder="1" applyAlignment="1">
      <alignment horizontal="center" vertical="center"/>
    </xf>
    <xf numFmtId="0" fontId="2" fillId="18" borderId="11" xfId="0" applyFont="1" applyFill="1" applyBorder="1" applyAlignment="1">
      <alignment horizontal="left" vertical="center" wrapText="1"/>
    </xf>
    <xf numFmtId="0" fontId="2" fillId="18" borderId="11" xfId="0" applyFont="1" applyFill="1" applyBorder="1" applyAlignment="1">
      <alignment horizontal="left" vertical="center" wrapText="1" readingOrder="1"/>
    </xf>
    <xf numFmtId="0" fontId="2" fillId="18" borderId="11" xfId="0" applyFont="1" applyFill="1" applyBorder="1" applyAlignment="1">
      <alignment horizontal="center" vertical="center"/>
    </xf>
    <xf numFmtId="0" fontId="32" fillId="0" borderId="11" xfId="0" applyFont="1" applyFill="1" applyBorder="1" applyAlignment="1">
      <alignment horizontal="justify" vertical="top" wrapText="1"/>
    </xf>
    <xf numFmtId="0" fontId="0" fillId="0" borderId="0" xfId="0" applyAlignment="1">
      <alignment vertical="top" wrapText="1"/>
    </xf>
    <xf numFmtId="0" fontId="0" fillId="0" borderId="0" xfId="0" applyFill="1" applyAlignment="1">
      <alignment vertical="top" wrapText="1"/>
    </xf>
    <xf numFmtId="4" fontId="5" fillId="0" borderId="10" xfId="0" applyNumberFormat="1" applyFont="1" applyFill="1" applyBorder="1" applyAlignment="1" applyProtection="1">
      <alignment horizontal="center" vertical="center" wrapText="1"/>
    </xf>
    <xf numFmtId="4" fontId="5" fillId="0" borderId="10" xfId="38" applyNumberFormat="1" applyFont="1" applyFill="1" applyBorder="1" applyAlignment="1">
      <alignment horizontal="center" vertical="center" wrapText="1"/>
    </xf>
    <xf numFmtId="4" fontId="5" fillId="0" borderId="15" xfId="0" applyNumberFormat="1" applyFont="1" applyFill="1" applyBorder="1" applyAlignment="1" applyProtection="1">
      <alignment horizontal="center" vertical="center" wrapText="1"/>
    </xf>
    <xf numFmtId="4" fontId="5" fillId="0" borderId="15" xfId="38" applyNumberFormat="1" applyFont="1" applyFill="1" applyBorder="1" applyAlignment="1">
      <alignment horizontal="center" vertical="center" wrapText="1"/>
    </xf>
    <xf numFmtId="4" fontId="5" fillId="0" borderId="11" xfId="0" applyNumberFormat="1" applyFont="1" applyFill="1" applyBorder="1" applyAlignment="1">
      <alignment horizontal="center"/>
    </xf>
    <xf numFmtId="4" fontId="32" fillId="0" borderId="15" xfId="0" applyNumberFormat="1" applyFont="1" applyFill="1" applyBorder="1" applyAlignment="1">
      <alignment horizontal="center" vertical="center"/>
    </xf>
    <xf numFmtId="4" fontId="2" fillId="0"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xf>
    <xf numFmtId="4" fontId="2" fillId="18" borderId="11" xfId="0" applyNumberFormat="1" applyFont="1" applyFill="1" applyBorder="1" applyAlignment="1">
      <alignment horizontal="center" vertical="center"/>
    </xf>
    <xf numFmtId="4" fontId="32" fillId="0" borderId="11" xfId="0" applyNumberFormat="1" applyFont="1" applyFill="1" applyBorder="1" applyAlignment="1">
      <alignment horizontal="center" vertical="center" wrapText="1"/>
    </xf>
    <xf numFmtId="4" fontId="32" fillId="0" borderId="14" xfId="0" applyNumberFormat="1" applyFont="1" applyFill="1" applyBorder="1" applyAlignment="1">
      <alignment horizontal="center" vertical="center" wrapText="1"/>
    </xf>
    <xf numFmtId="4" fontId="2" fillId="0" borderId="14" xfId="0" applyNumberFormat="1" applyFont="1" applyFill="1" applyBorder="1" applyAlignment="1">
      <alignment horizontal="center" vertical="center"/>
    </xf>
    <xf numFmtId="4" fontId="32" fillId="0" borderId="15" xfId="0" applyNumberFormat="1" applyFont="1" applyFill="1" applyBorder="1" applyAlignment="1">
      <alignment horizontal="center" vertical="center" wrapText="1"/>
    </xf>
    <xf numFmtId="4" fontId="26" fillId="0" borderId="11" xfId="0" applyNumberFormat="1" applyFont="1" applyFill="1" applyBorder="1" applyAlignment="1"/>
    <xf numFmtId="4" fontId="6" fillId="0" borderId="11" xfId="0" applyNumberFormat="1" applyFont="1" applyFill="1" applyBorder="1" applyAlignment="1">
      <alignment horizontal="center"/>
    </xf>
    <xf numFmtId="4" fontId="25" fillId="0" borderId="11" xfId="40" applyNumberFormat="1" applyFont="1" applyFill="1" applyBorder="1" applyAlignment="1">
      <alignment horizontal="center" vertical="center"/>
    </xf>
    <xf numFmtId="4" fontId="25" fillId="0" borderId="19" xfId="40" applyNumberFormat="1" applyFont="1" applyFill="1" applyBorder="1" applyAlignment="1">
      <alignment horizontal="center" vertical="center"/>
    </xf>
    <xf numFmtId="4" fontId="33" fillId="0" borderId="10" xfId="0" applyNumberFormat="1" applyFont="1" applyFill="1" applyBorder="1" applyAlignment="1">
      <alignment horizontal="center"/>
    </xf>
    <xf numFmtId="4" fontId="0" fillId="0" borderId="0" xfId="0" applyNumberFormat="1" applyFill="1"/>
    <xf numFmtId="0" fontId="33" fillId="0" borderId="10" xfId="0" applyFont="1" applyFill="1" applyBorder="1" applyAlignment="1"/>
    <xf numFmtId="0" fontId="33" fillId="0" borderId="10" xfId="0" applyFont="1" applyBorder="1" applyAlignment="1"/>
    <xf numFmtId="0" fontId="4" fillId="0" borderId="10" xfId="0" applyNumberFormat="1" applyFont="1" applyFill="1" applyBorder="1" applyAlignment="1" applyProtection="1">
      <alignment horizontal="left" vertical="center" wrapText="1"/>
    </xf>
    <xf numFmtId="0" fontId="31" fillId="0" borderId="10" xfId="0" applyFont="1" applyFill="1" applyBorder="1" applyAlignment="1">
      <alignment horizontal="left" vertical="center" wrapText="1"/>
    </xf>
    <xf numFmtId="0" fontId="5" fillId="0" borderId="10" xfId="0" applyFont="1" applyFill="1" applyBorder="1" applyAlignment="1">
      <alignment horizontal="left" wrapText="1"/>
    </xf>
    <xf numFmtId="0" fontId="0" fillId="0" borderId="10" xfId="0" applyFill="1" applyBorder="1" applyAlignment="1">
      <alignment horizontal="left"/>
    </xf>
    <xf numFmtId="0" fontId="0" fillId="0" borderId="10" xfId="0" applyBorder="1" applyAlignment="1">
      <alignment horizontal="left"/>
    </xf>
    <xf numFmtId="4" fontId="5" fillId="0" borderId="10" xfId="0" applyNumberFormat="1" applyFont="1" applyFill="1" applyBorder="1" applyAlignment="1"/>
    <xf numFmtId="0" fontId="0" fillId="0" borderId="10" xfId="0" applyFill="1" applyBorder="1" applyAlignment="1"/>
    <xf numFmtId="0" fontId="0" fillId="0" borderId="10" xfId="0" applyBorder="1" applyAlignment="1"/>
    <xf numFmtId="0" fontId="33" fillId="0" borderId="10" xfId="0" applyFont="1" applyFill="1" applyBorder="1" applyAlignment="1">
      <alignment horizontal="left" vertical="center" wrapText="1"/>
    </xf>
    <xf numFmtId="0" fontId="26" fillId="0" borderId="10" xfId="0" applyFont="1" applyBorder="1" applyAlignment="1">
      <alignment horizontal="left" vertical="center" wrapText="1"/>
    </xf>
    <xf numFmtId="0" fontId="0" fillId="0" borderId="10" xfId="0" applyBorder="1" applyAlignment="1">
      <alignment horizontal="left" vertical="center" wrapText="1"/>
    </xf>
  </cellXfs>
  <cellStyles count="47">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3" xfId="37"/>
    <cellStyle name="Обычный_Лист1" xfId="38"/>
    <cellStyle name="Обычный_Прайс (ред. 01.04.2013)." xfId="39"/>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47"/>
  <sheetViews>
    <sheetView tabSelected="1" zoomScaleNormal="70" workbookViewId="0">
      <selection activeCell="H4" sqref="H4"/>
    </sheetView>
  </sheetViews>
  <sheetFormatPr defaultColWidth="8.7109375" defaultRowHeight="12.75"/>
  <cols>
    <col min="1" max="1" width="8.7109375" style="3" customWidth="1"/>
    <col min="2" max="2" width="23.140625" style="4" customWidth="1"/>
    <col min="3" max="3" width="61.5703125" style="3" customWidth="1"/>
    <col min="4" max="4" width="8.7109375" style="3" customWidth="1"/>
    <col min="5" max="5" width="9.42578125" style="3" customWidth="1"/>
    <col min="6" max="6" width="8.7109375" style="76"/>
    <col min="7" max="7" width="12.140625" style="76" customWidth="1"/>
    <col min="8" max="8" width="25.7109375" style="56" customWidth="1"/>
  </cols>
  <sheetData>
    <row r="1" spans="1:8" ht="39" thickBot="1">
      <c r="A1" s="1" t="s">
        <v>5</v>
      </c>
      <c r="B1" s="1" t="s">
        <v>10</v>
      </c>
      <c r="C1" s="2" t="s">
        <v>9</v>
      </c>
      <c r="D1" s="1" t="s">
        <v>109</v>
      </c>
      <c r="E1" s="1" t="s">
        <v>19</v>
      </c>
      <c r="F1" s="58" t="s">
        <v>68</v>
      </c>
      <c r="G1" s="59" t="s">
        <v>69</v>
      </c>
    </row>
    <row r="2" spans="1:8" ht="37.5" customHeight="1" thickBot="1">
      <c r="A2" s="79" t="s">
        <v>20</v>
      </c>
      <c r="B2" s="80"/>
      <c r="C2" s="80"/>
      <c r="D2" s="33"/>
      <c r="E2" s="34"/>
      <c r="F2" s="60"/>
      <c r="G2" s="61"/>
    </row>
    <row r="3" spans="1:8" ht="13.5" thickBot="1">
      <c r="A3" s="81" t="s">
        <v>0</v>
      </c>
      <c r="B3" s="82"/>
      <c r="C3" s="83"/>
      <c r="D3" s="30"/>
      <c r="E3" s="29"/>
      <c r="F3" s="62"/>
      <c r="G3" s="62"/>
    </row>
    <row r="4" spans="1:8" ht="282" customHeight="1">
      <c r="A4" s="31" t="s">
        <v>38</v>
      </c>
      <c r="B4" s="32" t="s">
        <v>21</v>
      </c>
      <c r="C4" s="32" t="s">
        <v>79</v>
      </c>
      <c r="D4" s="27">
        <v>1</v>
      </c>
      <c r="E4" s="28" t="s">
        <v>6</v>
      </c>
      <c r="F4" s="64">
        <v>1490</v>
      </c>
      <c r="G4" s="63">
        <f>F4*D4</f>
        <v>1490</v>
      </c>
    </row>
    <row r="5" spans="1:8" ht="39.75" customHeight="1">
      <c r="A5" s="31" t="s">
        <v>39</v>
      </c>
      <c r="B5" s="40" t="s">
        <v>93</v>
      </c>
      <c r="C5" s="41" t="s">
        <v>92</v>
      </c>
      <c r="D5" s="27">
        <v>1</v>
      </c>
      <c r="E5" s="28" t="s">
        <v>6</v>
      </c>
      <c r="F5" s="64">
        <v>800</v>
      </c>
      <c r="G5" s="64">
        <f>F5*D5</f>
        <v>800</v>
      </c>
    </row>
    <row r="6" spans="1:8" ht="66.75" customHeight="1">
      <c r="A6" s="31" t="s">
        <v>40</v>
      </c>
      <c r="B6" s="6" t="s">
        <v>1</v>
      </c>
      <c r="C6" s="6" t="s">
        <v>100</v>
      </c>
      <c r="D6" s="10">
        <v>1</v>
      </c>
      <c r="E6" s="12" t="s">
        <v>6</v>
      </c>
      <c r="F6" s="64">
        <v>990</v>
      </c>
      <c r="G6" s="65">
        <f t="shared" ref="G6:G13" si="0">D6*F6</f>
        <v>990</v>
      </c>
    </row>
    <row r="7" spans="1:8" ht="66.75" customHeight="1">
      <c r="A7" s="31" t="s">
        <v>41</v>
      </c>
      <c r="B7" s="42" t="s">
        <v>94</v>
      </c>
      <c r="C7" s="6" t="s">
        <v>101</v>
      </c>
      <c r="D7" s="10">
        <v>1</v>
      </c>
      <c r="E7" s="12" t="s">
        <v>6</v>
      </c>
      <c r="F7" s="64">
        <v>255</v>
      </c>
      <c r="G7" s="65">
        <f t="shared" si="0"/>
        <v>255</v>
      </c>
    </row>
    <row r="8" spans="1:8" ht="66.75" customHeight="1">
      <c r="A8" s="31" t="s">
        <v>42</v>
      </c>
      <c r="B8" s="42" t="s">
        <v>115</v>
      </c>
      <c r="C8" s="6" t="s">
        <v>101</v>
      </c>
      <c r="D8" s="10">
        <v>1</v>
      </c>
      <c r="E8" s="12" t="s">
        <v>6</v>
      </c>
      <c r="F8" s="64">
        <v>300</v>
      </c>
      <c r="G8" s="65">
        <f t="shared" si="0"/>
        <v>300</v>
      </c>
    </row>
    <row r="9" spans="1:8" ht="66.75" customHeight="1">
      <c r="A9" s="31" t="s">
        <v>43</v>
      </c>
      <c r="B9" s="42" t="s">
        <v>95</v>
      </c>
      <c r="C9" s="6" t="s">
        <v>101</v>
      </c>
      <c r="D9" s="10">
        <v>1</v>
      </c>
      <c r="E9" s="12" t="s">
        <v>6</v>
      </c>
      <c r="F9" s="64">
        <v>395</v>
      </c>
      <c r="G9" s="65">
        <f t="shared" si="0"/>
        <v>395</v>
      </c>
    </row>
    <row r="10" spans="1:8" ht="66.75" customHeight="1">
      <c r="A10" s="31" t="s">
        <v>44</v>
      </c>
      <c r="B10" s="42" t="s">
        <v>96</v>
      </c>
      <c r="C10" s="6" t="s">
        <v>101</v>
      </c>
      <c r="D10" s="10">
        <v>1</v>
      </c>
      <c r="E10" s="12" t="s">
        <v>6</v>
      </c>
      <c r="F10" s="64">
        <v>260</v>
      </c>
      <c r="G10" s="65">
        <f t="shared" si="0"/>
        <v>260</v>
      </c>
    </row>
    <row r="11" spans="1:8" ht="66.75" customHeight="1">
      <c r="A11" s="31" t="s">
        <v>45</v>
      </c>
      <c r="B11" s="42" t="s">
        <v>97</v>
      </c>
      <c r="C11" s="6" t="s">
        <v>101</v>
      </c>
      <c r="D11" s="10">
        <v>1</v>
      </c>
      <c r="E11" s="12" t="s">
        <v>6</v>
      </c>
      <c r="F11" s="64">
        <v>530</v>
      </c>
      <c r="G11" s="65">
        <f t="shared" si="0"/>
        <v>530</v>
      </c>
    </row>
    <row r="12" spans="1:8" ht="66.75" customHeight="1">
      <c r="A12" s="31" t="s">
        <v>46</v>
      </c>
      <c r="B12" s="42" t="s">
        <v>98</v>
      </c>
      <c r="C12" s="6" t="s">
        <v>101</v>
      </c>
      <c r="D12" s="10">
        <v>1</v>
      </c>
      <c r="E12" s="12" t="s">
        <v>6</v>
      </c>
      <c r="F12" s="64">
        <v>400</v>
      </c>
      <c r="G12" s="65">
        <f t="shared" si="0"/>
        <v>400</v>
      </c>
    </row>
    <row r="13" spans="1:8" ht="66.75" customHeight="1">
      <c r="A13" s="31" t="s">
        <v>47</v>
      </c>
      <c r="B13" s="43" t="s">
        <v>99</v>
      </c>
      <c r="C13" s="6" t="s">
        <v>101</v>
      </c>
      <c r="D13" s="10">
        <v>1</v>
      </c>
      <c r="E13" s="12" t="s">
        <v>6</v>
      </c>
      <c r="F13" s="64">
        <v>340</v>
      </c>
      <c r="G13" s="65">
        <f t="shared" si="0"/>
        <v>340</v>
      </c>
    </row>
    <row r="14" spans="1:8" ht="140.25" customHeight="1">
      <c r="A14" s="10" t="s">
        <v>48</v>
      </c>
      <c r="B14" s="6" t="s">
        <v>22</v>
      </c>
      <c r="C14" s="15" t="s">
        <v>80</v>
      </c>
      <c r="D14" s="10">
        <v>1</v>
      </c>
      <c r="E14" s="10" t="s">
        <v>6</v>
      </c>
      <c r="F14" s="64">
        <v>1700</v>
      </c>
      <c r="G14" s="64">
        <f>F14*D14</f>
        <v>1700</v>
      </c>
    </row>
    <row r="15" spans="1:8" ht="130.5" customHeight="1">
      <c r="A15" s="10" t="s">
        <v>49</v>
      </c>
      <c r="B15" s="6" t="s">
        <v>2</v>
      </c>
      <c r="C15" s="15" t="s">
        <v>81</v>
      </c>
      <c r="D15" s="10">
        <v>1</v>
      </c>
      <c r="E15" s="10" t="s">
        <v>6</v>
      </c>
      <c r="F15" s="64">
        <v>1700</v>
      </c>
      <c r="G15" s="64">
        <f>F15*D15</f>
        <v>1700</v>
      </c>
    </row>
    <row r="16" spans="1:8" s="3" customFormat="1" ht="43.5" customHeight="1">
      <c r="A16" s="10" t="s">
        <v>50</v>
      </c>
      <c r="B16" s="40" t="s">
        <v>91</v>
      </c>
      <c r="C16" s="55" t="s">
        <v>116</v>
      </c>
      <c r="D16" s="10">
        <v>1</v>
      </c>
      <c r="E16" s="10" t="s">
        <v>6</v>
      </c>
      <c r="F16" s="64">
        <v>8610</v>
      </c>
      <c r="G16" s="64">
        <f>F16*D16</f>
        <v>8610</v>
      </c>
      <c r="H16" s="57"/>
    </row>
    <row r="17" spans="1:7" ht="54" customHeight="1">
      <c r="A17" s="10" t="s">
        <v>51</v>
      </c>
      <c r="B17" s="38" t="s">
        <v>90</v>
      </c>
      <c r="C17" s="39" t="s">
        <v>117</v>
      </c>
      <c r="D17" s="10">
        <v>1</v>
      </c>
      <c r="E17" s="10" t="s">
        <v>6</v>
      </c>
      <c r="F17" s="64">
        <v>22320</v>
      </c>
      <c r="G17" s="65">
        <f t="shared" ref="G17:G31" si="1">D17*F17</f>
        <v>22320</v>
      </c>
    </row>
    <row r="18" spans="1:7" ht="102" customHeight="1">
      <c r="A18" s="10" t="s">
        <v>52</v>
      </c>
      <c r="B18" s="6" t="s">
        <v>18</v>
      </c>
      <c r="C18" s="16" t="s">
        <v>120</v>
      </c>
      <c r="D18" s="10">
        <v>1</v>
      </c>
      <c r="E18" s="10" t="s">
        <v>6</v>
      </c>
      <c r="F18" s="69">
        <v>9920</v>
      </c>
      <c r="G18" s="64">
        <f t="shared" si="1"/>
        <v>9920</v>
      </c>
    </row>
    <row r="19" spans="1:7" ht="105" customHeight="1">
      <c r="A19" s="10" t="s">
        <v>53</v>
      </c>
      <c r="B19" s="6" t="s">
        <v>70</v>
      </c>
      <c r="C19" s="16" t="s">
        <v>118</v>
      </c>
      <c r="D19" s="10">
        <v>15</v>
      </c>
      <c r="E19" s="10" t="s">
        <v>6</v>
      </c>
      <c r="F19" s="69">
        <v>4600</v>
      </c>
      <c r="G19" s="64">
        <f t="shared" si="1"/>
        <v>69000</v>
      </c>
    </row>
    <row r="20" spans="1:7" ht="95.25" customHeight="1">
      <c r="A20" s="10" t="s">
        <v>54</v>
      </c>
      <c r="B20" s="6" t="s">
        <v>71</v>
      </c>
      <c r="C20" s="16" t="s">
        <v>82</v>
      </c>
      <c r="D20" s="10">
        <v>15</v>
      </c>
      <c r="E20" s="10" t="s">
        <v>6</v>
      </c>
      <c r="F20" s="69">
        <v>1500</v>
      </c>
      <c r="G20" s="64">
        <f t="shared" si="1"/>
        <v>22500</v>
      </c>
    </row>
    <row r="21" spans="1:7" ht="75" customHeight="1">
      <c r="A21" s="10" t="s">
        <v>55</v>
      </c>
      <c r="B21" s="6" t="s">
        <v>112</v>
      </c>
      <c r="C21" s="16" t="s">
        <v>113</v>
      </c>
      <c r="D21" s="10">
        <v>1</v>
      </c>
      <c r="E21" s="10" t="s">
        <v>6</v>
      </c>
      <c r="F21" s="69">
        <v>8880</v>
      </c>
      <c r="G21" s="64">
        <f t="shared" si="1"/>
        <v>8880</v>
      </c>
    </row>
    <row r="22" spans="1:7" ht="39.950000000000003" customHeight="1">
      <c r="A22" s="10" t="s">
        <v>56</v>
      </c>
      <c r="B22" s="6" t="s">
        <v>23</v>
      </c>
      <c r="C22" s="16" t="s">
        <v>83</v>
      </c>
      <c r="D22" s="10">
        <v>1</v>
      </c>
      <c r="E22" s="10" t="s">
        <v>6</v>
      </c>
      <c r="F22" s="69">
        <v>605</v>
      </c>
      <c r="G22" s="64">
        <f t="shared" si="1"/>
        <v>605</v>
      </c>
    </row>
    <row r="23" spans="1:7" ht="39.950000000000003" customHeight="1">
      <c r="A23" s="10" t="s">
        <v>76</v>
      </c>
      <c r="B23" s="6" t="s">
        <v>78</v>
      </c>
      <c r="C23" s="16" t="s">
        <v>83</v>
      </c>
      <c r="D23" s="10">
        <v>1</v>
      </c>
      <c r="E23" s="10" t="s">
        <v>6</v>
      </c>
      <c r="F23" s="69">
        <v>1693</v>
      </c>
      <c r="G23" s="64">
        <f t="shared" si="1"/>
        <v>1693</v>
      </c>
    </row>
    <row r="24" spans="1:7" ht="39.950000000000003" customHeight="1">
      <c r="A24" s="10" t="s">
        <v>77</v>
      </c>
      <c r="B24" s="6" t="s">
        <v>24</v>
      </c>
      <c r="C24" s="16" t="s">
        <v>83</v>
      </c>
      <c r="D24" s="10">
        <v>1</v>
      </c>
      <c r="E24" s="10" t="s">
        <v>6</v>
      </c>
      <c r="F24" s="69">
        <v>712</v>
      </c>
      <c r="G24" s="64">
        <f t="shared" si="1"/>
        <v>712</v>
      </c>
    </row>
    <row r="25" spans="1:7" ht="39.950000000000003" customHeight="1">
      <c r="A25" s="51" t="s">
        <v>102</v>
      </c>
      <c r="B25" s="52" t="s">
        <v>25</v>
      </c>
      <c r="C25" s="53" t="s">
        <v>83</v>
      </c>
      <c r="D25" s="54">
        <v>1</v>
      </c>
      <c r="E25" s="54" t="s">
        <v>6</v>
      </c>
      <c r="F25" s="69">
        <v>2702</v>
      </c>
      <c r="G25" s="66">
        <f t="shared" si="1"/>
        <v>2702</v>
      </c>
    </row>
    <row r="26" spans="1:7" ht="39.950000000000003" customHeight="1">
      <c r="A26" s="10" t="s">
        <v>103</v>
      </c>
      <c r="B26" s="6" t="s">
        <v>26</v>
      </c>
      <c r="C26" s="16" t="s">
        <v>83</v>
      </c>
      <c r="D26" s="10">
        <v>1</v>
      </c>
      <c r="E26" s="10" t="s">
        <v>6</v>
      </c>
      <c r="F26" s="69">
        <v>1137</v>
      </c>
      <c r="G26" s="64">
        <f t="shared" si="1"/>
        <v>1137</v>
      </c>
    </row>
    <row r="27" spans="1:7" ht="39.950000000000003" customHeight="1">
      <c r="A27" s="10" t="s">
        <v>104</v>
      </c>
      <c r="B27" s="6" t="s">
        <v>27</v>
      </c>
      <c r="C27" s="16" t="s">
        <v>83</v>
      </c>
      <c r="D27" s="10">
        <v>1</v>
      </c>
      <c r="E27" s="10" t="s">
        <v>6</v>
      </c>
      <c r="F27" s="69">
        <v>1600</v>
      </c>
      <c r="G27" s="64">
        <f t="shared" si="1"/>
        <v>1600</v>
      </c>
    </row>
    <row r="28" spans="1:7" ht="39.950000000000003" customHeight="1">
      <c r="A28" s="10" t="s">
        <v>105</v>
      </c>
      <c r="B28" s="6" t="s">
        <v>28</v>
      </c>
      <c r="C28" s="16" t="s">
        <v>83</v>
      </c>
      <c r="D28" s="10">
        <v>1</v>
      </c>
      <c r="E28" s="10" t="s">
        <v>6</v>
      </c>
      <c r="F28" s="69">
        <v>766</v>
      </c>
      <c r="G28" s="64">
        <f t="shared" si="1"/>
        <v>766</v>
      </c>
    </row>
    <row r="29" spans="1:7" ht="39.950000000000003" customHeight="1">
      <c r="A29" s="10" t="s">
        <v>106</v>
      </c>
      <c r="B29" s="6" t="s">
        <v>29</v>
      </c>
      <c r="C29" s="16" t="s">
        <v>83</v>
      </c>
      <c r="D29" s="10">
        <v>1</v>
      </c>
      <c r="E29" s="10" t="s">
        <v>6</v>
      </c>
      <c r="F29" s="69">
        <v>2134</v>
      </c>
      <c r="G29" s="64">
        <f t="shared" si="1"/>
        <v>2134</v>
      </c>
    </row>
    <row r="30" spans="1:7" ht="39.950000000000003" customHeight="1">
      <c r="A30" s="10" t="s">
        <v>107</v>
      </c>
      <c r="B30" s="6" t="s">
        <v>30</v>
      </c>
      <c r="C30" s="16" t="s">
        <v>83</v>
      </c>
      <c r="D30" s="10">
        <v>1</v>
      </c>
      <c r="E30" s="10" t="s">
        <v>6</v>
      </c>
      <c r="F30" s="69">
        <v>1600</v>
      </c>
      <c r="G30" s="64">
        <f t="shared" si="1"/>
        <v>1600</v>
      </c>
    </row>
    <row r="31" spans="1:7" ht="39.950000000000003" customHeight="1" thickBot="1">
      <c r="A31" s="13" t="s">
        <v>108</v>
      </c>
      <c r="B31" s="17" t="s">
        <v>31</v>
      </c>
      <c r="C31" s="18" t="s">
        <v>83</v>
      </c>
      <c r="D31" s="24">
        <v>1</v>
      </c>
      <c r="E31" s="24" t="s">
        <v>6</v>
      </c>
      <c r="F31" s="69">
        <v>1600</v>
      </c>
      <c r="G31" s="69">
        <f t="shared" si="1"/>
        <v>1600</v>
      </c>
    </row>
    <row r="32" spans="1:7" ht="13.5" thickBot="1">
      <c r="A32" s="87" t="s">
        <v>7</v>
      </c>
      <c r="B32" s="88"/>
      <c r="C32" s="89"/>
      <c r="D32" s="26"/>
      <c r="E32" s="12"/>
      <c r="F32" s="67"/>
      <c r="G32" s="67"/>
    </row>
    <row r="33" spans="1:7" ht="127.5">
      <c r="A33" s="14" t="s">
        <v>57</v>
      </c>
      <c r="B33" s="19" t="s">
        <v>32</v>
      </c>
      <c r="C33" s="8" t="s">
        <v>72</v>
      </c>
      <c r="D33" s="25">
        <v>1</v>
      </c>
      <c r="E33" s="25" t="s">
        <v>3</v>
      </c>
      <c r="F33" s="68">
        <v>6461</v>
      </c>
      <c r="G33" s="70">
        <f>F33*D33</f>
        <v>6461</v>
      </c>
    </row>
    <row r="34" spans="1:7" ht="153">
      <c r="A34" s="20" t="s">
        <v>58</v>
      </c>
      <c r="B34" s="21" t="s">
        <v>33</v>
      </c>
      <c r="C34" s="6" t="s">
        <v>35</v>
      </c>
      <c r="D34" s="12">
        <v>1</v>
      </c>
      <c r="E34" s="12" t="s">
        <v>3</v>
      </c>
      <c r="F34" s="68">
        <v>6461</v>
      </c>
      <c r="G34" s="67">
        <f>F34*D34</f>
        <v>6461</v>
      </c>
    </row>
    <row r="35" spans="1:7" ht="140.25">
      <c r="A35" s="20" t="s">
        <v>59</v>
      </c>
      <c r="B35" s="21" t="s">
        <v>34</v>
      </c>
      <c r="C35" s="6" t="s">
        <v>73</v>
      </c>
      <c r="D35" s="12">
        <v>1</v>
      </c>
      <c r="E35" s="12" t="s">
        <v>3</v>
      </c>
      <c r="F35" s="68">
        <v>7176</v>
      </c>
      <c r="G35" s="67">
        <f>F35*D35</f>
        <v>7176</v>
      </c>
    </row>
    <row r="36" spans="1:7" ht="87.75" customHeight="1">
      <c r="A36" s="20" t="s">
        <v>60</v>
      </c>
      <c r="B36" s="21" t="s">
        <v>36</v>
      </c>
      <c r="C36" s="6" t="s">
        <v>74</v>
      </c>
      <c r="D36" s="12">
        <v>1</v>
      </c>
      <c r="E36" s="12" t="s">
        <v>3</v>
      </c>
      <c r="F36" s="68">
        <v>5746</v>
      </c>
      <c r="G36" s="67">
        <f>F36*D36</f>
        <v>5746</v>
      </c>
    </row>
    <row r="37" spans="1:7" ht="81" customHeight="1" thickBot="1">
      <c r="A37" s="22" t="s">
        <v>61</v>
      </c>
      <c r="B37" s="23" t="s">
        <v>37</v>
      </c>
      <c r="C37" s="17" t="s">
        <v>75</v>
      </c>
      <c r="D37" s="24">
        <v>1</v>
      </c>
      <c r="E37" s="35" t="s">
        <v>3</v>
      </c>
      <c r="F37" s="68">
        <v>5746</v>
      </c>
      <c r="G37" s="68">
        <f>F37*D37</f>
        <v>5746</v>
      </c>
    </row>
    <row r="38" spans="1:7" ht="13.5" thickBot="1">
      <c r="A38" s="84" t="s">
        <v>16</v>
      </c>
      <c r="B38" s="85"/>
      <c r="C38" s="86"/>
      <c r="D38" s="37"/>
      <c r="E38" s="36"/>
      <c r="F38" s="71"/>
      <c r="G38" s="72"/>
    </row>
    <row r="39" spans="1:7" ht="25.5">
      <c r="A39" s="7" t="s">
        <v>62</v>
      </c>
      <c r="B39" s="8" t="s">
        <v>11</v>
      </c>
      <c r="C39" s="8" t="s">
        <v>84</v>
      </c>
      <c r="D39" s="31">
        <v>1</v>
      </c>
      <c r="E39" s="25" t="s">
        <v>6</v>
      </c>
      <c r="F39" s="63">
        <v>400</v>
      </c>
      <c r="G39" s="63">
        <f t="shared" ref="G39:G44" si="2">D39*F39</f>
        <v>400</v>
      </c>
    </row>
    <row r="40" spans="1:7" ht="38.25">
      <c r="A40" s="9" t="s">
        <v>63</v>
      </c>
      <c r="B40" s="5" t="s">
        <v>12</v>
      </c>
      <c r="C40" s="5" t="s">
        <v>85</v>
      </c>
      <c r="D40" s="10">
        <v>1</v>
      </c>
      <c r="E40" s="11" t="s">
        <v>6</v>
      </c>
      <c r="F40" s="63">
        <v>820</v>
      </c>
      <c r="G40" s="65">
        <f t="shared" si="2"/>
        <v>820</v>
      </c>
    </row>
    <row r="41" spans="1:7" ht="95.25" customHeight="1">
      <c r="A41" s="10" t="s">
        <v>64</v>
      </c>
      <c r="B41" s="6" t="s">
        <v>13</v>
      </c>
      <c r="C41" s="6" t="s">
        <v>86</v>
      </c>
      <c r="D41" s="10">
        <v>1</v>
      </c>
      <c r="E41" s="12" t="s">
        <v>6</v>
      </c>
      <c r="F41" s="63">
        <v>400</v>
      </c>
      <c r="G41" s="65">
        <f t="shared" si="2"/>
        <v>400</v>
      </c>
    </row>
    <row r="42" spans="1:7" ht="89.25">
      <c r="A42" s="10" t="s">
        <v>65</v>
      </c>
      <c r="B42" s="6" t="s">
        <v>14</v>
      </c>
      <c r="C42" s="6" t="s">
        <v>87</v>
      </c>
      <c r="D42" s="10">
        <v>1</v>
      </c>
      <c r="E42" s="12" t="s">
        <v>6</v>
      </c>
      <c r="F42" s="63">
        <v>400</v>
      </c>
      <c r="G42" s="65">
        <f t="shared" si="2"/>
        <v>400</v>
      </c>
    </row>
    <row r="43" spans="1:7" ht="114.75">
      <c r="A43" s="10" t="s">
        <v>66</v>
      </c>
      <c r="B43" s="6" t="s">
        <v>15</v>
      </c>
      <c r="C43" s="6" t="s">
        <v>119</v>
      </c>
      <c r="D43" s="10">
        <v>1</v>
      </c>
      <c r="E43" s="12" t="s">
        <v>6</v>
      </c>
      <c r="F43" s="63">
        <v>1040</v>
      </c>
      <c r="G43" s="65">
        <f t="shared" si="2"/>
        <v>1040</v>
      </c>
    </row>
    <row r="44" spans="1:7" ht="94.5" customHeight="1">
      <c r="A44" s="10" t="s">
        <v>66</v>
      </c>
      <c r="B44" s="6" t="s">
        <v>17</v>
      </c>
      <c r="C44" s="6" t="s">
        <v>88</v>
      </c>
      <c r="D44" s="10">
        <v>1</v>
      </c>
      <c r="E44" s="12" t="s">
        <v>6</v>
      </c>
      <c r="F44" s="63">
        <v>520</v>
      </c>
      <c r="G44" s="65">
        <f t="shared" si="2"/>
        <v>520</v>
      </c>
    </row>
    <row r="45" spans="1:7" ht="48" customHeight="1">
      <c r="A45" s="10" t="s">
        <v>67</v>
      </c>
      <c r="B45" s="47" t="s">
        <v>8</v>
      </c>
      <c r="C45" s="48" t="s">
        <v>89</v>
      </c>
      <c r="D45" s="49">
        <v>10</v>
      </c>
      <c r="E45" s="49" t="s">
        <v>6</v>
      </c>
      <c r="F45" s="63">
        <v>320</v>
      </c>
      <c r="G45" s="73">
        <f>F45*D45</f>
        <v>3200</v>
      </c>
    </row>
    <row r="46" spans="1:7" ht="93.75" customHeight="1" thickBot="1">
      <c r="A46" s="44" t="s">
        <v>110</v>
      </c>
      <c r="B46" s="45" t="s">
        <v>111</v>
      </c>
      <c r="C46" s="45" t="s">
        <v>114</v>
      </c>
      <c r="D46" s="46">
        <v>1</v>
      </c>
      <c r="E46" s="50" t="s">
        <v>6</v>
      </c>
      <c r="F46" s="63">
        <v>28950</v>
      </c>
      <c r="G46" s="74">
        <f>F46*D46</f>
        <v>28950</v>
      </c>
    </row>
    <row r="47" spans="1:7" ht="13.5" thickBot="1">
      <c r="A47" s="77" t="s">
        <v>4</v>
      </c>
      <c r="B47" s="78"/>
      <c r="C47" s="78"/>
      <c r="D47" s="78"/>
      <c r="E47" s="78"/>
      <c r="F47" s="78"/>
      <c r="G47" s="75">
        <f>SUM(G4:G46)</f>
        <v>232259</v>
      </c>
    </row>
  </sheetData>
  <mergeCells count="5">
    <mergeCell ref="A47:F47"/>
    <mergeCell ref="A2:C2"/>
    <mergeCell ref="A3:C3"/>
    <mergeCell ref="A38:C38"/>
    <mergeCell ref="A32:C32"/>
  </mergeCells>
  <phoneticPr fontId="29" type="noConversion"/>
  <printOptions horizontalCentered="1"/>
  <pageMargins left="0" right="0" top="0" bottom="0" header="0.51181102362204722" footer="0.51181102362204722"/>
  <pageSetup paperSize="9"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Кабинет ИЗО</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2022-06-28T11:49:19Z</cp:lastPrinted>
  <dcterms:created xsi:type="dcterms:W3CDTF">2009-01-13T10:11:51Z</dcterms:created>
  <dcterms:modified xsi:type="dcterms:W3CDTF">2023-05-31T13:53:00Z</dcterms:modified>
</cp:coreProperties>
</file>