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5480" windowHeight="11640"/>
  </bookViews>
  <sheets>
    <sheet name="Кабинет Истории" sheetId="1" r:id="rId1"/>
  </sheets>
  <calcPr calcId="124519" refMode="R1C1"/>
</workbook>
</file>

<file path=xl/calcChain.xml><?xml version="1.0" encoding="utf-8"?>
<calcChain xmlns="http://schemas.openxmlformats.org/spreadsheetml/2006/main">
  <c r="G24" i="1"/>
  <c r="G15"/>
  <c r="G16"/>
  <c r="G17"/>
  <c r="G18"/>
  <c r="G19"/>
  <c r="G20"/>
  <c r="G21"/>
  <c r="G22"/>
  <c r="G23"/>
  <c r="G13" l="1"/>
  <c r="G9"/>
  <c r="G10"/>
  <c r="G11"/>
  <c r="G12"/>
  <c r="G14"/>
  <c r="G5"/>
  <c r="G6"/>
  <c r="G7"/>
  <c r="G8"/>
  <c r="G4"/>
</calcChain>
</file>

<file path=xl/sharedStrings.xml><?xml version="1.0" encoding="utf-8"?>
<sst xmlns="http://schemas.openxmlformats.org/spreadsheetml/2006/main" count="90" uniqueCount="69">
  <si>
    <t xml:space="preserve">Типовой комплект учебного и учебно-наглядного оборудования для кабинета Истории для полнокомплектных общеобразовательных учреждений: </t>
  </si>
  <si>
    <t>Раздаточные таблицы по Истории Часть 1</t>
  </si>
  <si>
    <t>Раздаточные таблицы по Истории Часть 2</t>
  </si>
  <si>
    <t>Раздаточные таблицы по Истории Часть 3</t>
  </si>
  <si>
    <t>Раздаточные таблицы по Истории Часть 4</t>
  </si>
  <si>
    <t>Раздаточные таблицы по Обществознанию</t>
  </si>
  <si>
    <t>Комплект таблиц "История России 6 кл." (5 шт.)</t>
  </si>
  <si>
    <t>Комплект таблиц "История России 7 кл." (9 шт.)</t>
  </si>
  <si>
    <t>Комплект таблиц "История России 8 кл." (6 шт.)</t>
  </si>
  <si>
    <t>Комплект таблиц "История России 9 кл." (9 шт.)</t>
  </si>
  <si>
    <t>Комплект таблиц "Обществознание 10-11 класс" (11 шт.)</t>
  </si>
  <si>
    <t>Должен состоять не менее чем из 5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</si>
  <si>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9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</si>
  <si>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6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</si>
  <si>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11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</si>
  <si>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Набор магнитов круглых разноцветных (4 шт.)</t>
  </si>
  <si>
    <t>Должен состоять из не менее чем 4 круглых магнитов предназначенных для закрепления демонстрационных печатных материалов на доску.</t>
  </si>
  <si>
    <t>№ П.п.</t>
  </si>
  <si>
    <t>Ед. измерения</t>
  </si>
  <si>
    <t>Наименование товара</t>
  </si>
  <si>
    <t>шт.</t>
  </si>
  <si>
    <t>ИТОГО:</t>
  </si>
  <si>
    <t>компл.</t>
  </si>
  <si>
    <t>Технические характеристики</t>
  </si>
  <si>
    <t>Кол-во на кабинет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</si>
  <si>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</si>
  <si>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</si>
  <si>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</si>
  <si>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</si>
  <si>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</si>
  <si>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</si>
  <si>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</si>
  <si>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</si>
  <si>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</si>
  <si>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</si>
  <si>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</si>
  <si>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</si>
  <si>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Цена</t>
  </si>
  <si>
    <t>Сумма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</si>
  <si>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Древнерусское государство в Х-ХII веках; Феодальная раздробленность на Руси; Усиление Московского княжества; Образование единого Российского государства.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</si>
  <si>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Внешняя политика России в ХVI веке; Смутное время; Россия в ХVI веке; Россия в первой половине ХVIII века; Эпоха дворцовых переворотов; Россия во второй половине ХVIII века.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</si>
  <si>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Россия в первой четверти ХIХ века. Правление Александра I; Российская империя во второй четверти ХIХ; Общественно-политические движения; Российская империя во второй половине ХIХ века. Реформы Алесканда II; Социально-экономическое и политическое развитие России во второй половине ХIХ века; Российская империя в конце ХIХ века.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</si>
  <si>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Россия на рубеже ХIХ-ХХ веков; Революция 1905-1907 года; Россия 1907-1917 год; Октябрьская революция. Гражданская война и интервенция в России; СССР между мировыми войнами; CCCР в Велокой Отечественной войне; Реформирование советской системы 1985-1991 год; Новая Россия 1991-2003 год.</t>
  </si>
  <si>
    <t>Предназначены для использования в качестве раздаточного материала. Формат А4, полноцветная печать (4+4), двухсторонняя ламинация, плотность бумаги 150 гр./м2. Содержат материал по следующим темам: Специфика обществознания и основные этапы его развития; Человек, Общество, История; Экономическая жизнь общества; Политика и политическая система общества; Государство и право; Социальная сфера жизни общества; Духовная жизнь общества.</t>
  </si>
  <si>
    <t>Комплект таблиц "Обществознание 8-9 класс" (7 шт.)</t>
  </si>
  <si>
    <t>Должен состоять не менее чем из 7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</si>
  <si>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1. Таблицы</t>
  </si>
  <si>
    <t>Комплект настенных учебных карт. История Древнего мира. 5 класс</t>
  </si>
  <si>
    <t>Комплект настенных учебных карт. История Средних веков 6 класс</t>
  </si>
  <si>
    <t>Комплект настенных учебных карт. Новейшая история. XX - начало XXI века. 9 класс</t>
  </si>
  <si>
    <t>1.13.</t>
  </si>
  <si>
    <t>1.14.</t>
  </si>
  <si>
    <t>1.15.</t>
  </si>
  <si>
    <t>1.16.</t>
  </si>
  <si>
    <t>1.17.</t>
  </si>
  <si>
    <t>1.18.</t>
  </si>
  <si>
    <t>1.19.</t>
  </si>
  <si>
    <t>Должен иметь круглую форму. Диаметр магнита не менее 3 см.</t>
  </si>
  <si>
    <t>Магнит неодимовый</t>
  </si>
  <si>
    <t>1.20.</t>
  </si>
  <si>
    <t>В состав комплекта должны входить не менее 10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</si>
  <si>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12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</si>
  <si>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16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</si>
  <si>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15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</si>
  <si>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13 настенных карт. Должны быть отпечатаны на бумаге. Должны быть заламинированы. Формат не менее 70х100 см.</t>
  </si>
  <si>
    <t xml:space="preserve">Комплект настенных учебных карт. История России 9 кл. </t>
  </si>
  <si>
    <t xml:space="preserve">Комплект настенных учебных карт. История России 8 кл. </t>
  </si>
  <si>
    <t xml:space="preserve">Комплект настенных учебных карт. История России 7 кл. </t>
  </si>
  <si>
    <t>Комплект настенных учебных карт. История России 6 кл.</t>
  </si>
</sst>
</file>

<file path=xl/styles.xml><?xml version="1.0" encoding="utf-8"?>
<styleSheet xmlns="http://schemas.openxmlformats.org/spreadsheetml/2006/main">
  <fonts count="27">
    <font>
      <sz val="10"/>
      <name val="Arial Cyr"/>
    </font>
    <font>
      <sz val="10"/>
      <name val="Arial Cy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2"/>
      <name val="Arial Cy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4" borderId="7" applyNumberFormat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24" fillId="0" borderId="0"/>
    <xf numFmtId="0" fontId="9" fillId="0" borderId="0"/>
    <xf numFmtId="0" fontId="2" fillId="0" borderId="0"/>
    <xf numFmtId="0" fontId="9" fillId="0" borderId="0">
      <alignment wrapText="1"/>
    </xf>
    <xf numFmtId="0" fontId="9" fillId="0" borderId="0"/>
    <xf numFmtId="0" fontId="17" fillId="15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9" fillId="0" borderId="0">
      <alignment wrapText="1"/>
    </xf>
  </cellStyleXfs>
  <cellXfs count="45">
    <xf numFmtId="0" fontId="0" fillId="0" borderId="0" xfId="0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22" fillId="0" borderId="0" xfId="0" applyFont="1" applyFill="1"/>
    <xf numFmtId="2" fontId="22" fillId="0" borderId="10" xfId="0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2" fontId="22" fillId="0" borderId="11" xfId="0" applyNumberFormat="1" applyFont="1" applyFill="1" applyBorder="1" applyAlignment="1" applyProtection="1">
      <alignment horizontal="center" vertical="center" wrapText="1"/>
    </xf>
    <xf numFmtId="2" fontId="22" fillId="0" borderId="11" xfId="38" applyNumberFormat="1" applyFont="1" applyFill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2" fontId="3" fillId="0" borderId="12" xfId="38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9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10" xfId="39" applyFont="1" applyBorder="1" applyAlignment="1">
      <alignment horizontal="left" vertical="center" wrapText="1"/>
    </xf>
    <xf numFmtId="0" fontId="25" fillId="0" borderId="13" xfId="39" applyFont="1" applyFill="1" applyBorder="1" applyAlignment="1">
      <alignment horizontal="left" vertical="center" wrapText="1"/>
    </xf>
    <xf numFmtId="0" fontId="25" fillId="0" borderId="17" xfId="39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wrapText="1"/>
    </xf>
    <xf numFmtId="0" fontId="22" fillId="0" borderId="10" xfId="40" applyFont="1" applyFill="1" applyBorder="1" applyAlignment="1">
      <alignment horizontal="center" vertical="center"/>
    </xf>
    <xf numFmtId="0" fontId="22" fillId="17" borderId="10" xfId="39" applyFont="1" applyFill="1" applyBorder="1" applyAlignment="1">
      <alignment vertical="center" wrapText="1"/>
    </xf>
    <xf numFmtId="0" fontId="22" fillId="0" borderId="10" xfId="4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4" xfId="47" applyFont="1" applyFill="1" applyBorder="1" applyAlignment="1">
      <alignment vertical="center" wrapText="1"/>
    </xf>
    <xf numFmtId="0" fontId="22" fillId="0" borderId="14" xfId="40" applyFont="1" applyFill="1" applyBorder="1" applyAlignment="1">
      <alignment horizontal="left" vertical="center" wrapText="1"/>
    </xf>
    <xf numFmtId="0" fontId="22" fillId="0" borderId="14" xfId="40" applyFont="1" applyFill="1" applyBorder="1" applyAlignment="1">
      <alignment horizontal="center" vertical="center"/>
    </xf>
    <xf numFmtId="2" fontId="22" fillId="0" borderId="1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23" fillId="0" borderId="19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Лист1" xfId="38"/>
    <cellStyle name="Обычный_Прайс (ред. 01.04.2013) (от Александра)" xfId="47"/>
    <cellStyle name="Обычный_Прайс (ред. 01.04.2013)." xfId="39"/>
    <cellStyle name="Обычный_Прайс по кабинетам 2011г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9" workbookViewId="0">
      <selection activeCell="B14" sqref="B14"/>
    </sheetView>
  </sheetViews>
  <sheetFormatPr defaultColWidth="8.7109375" defaultRowHeight="12.75"/>
  <cols>
    <col min="1" max="1" width="5.7109375" style="19" customWidth="1"/>
    <col min="2" max="2" width="42.7109375" style="9" customWidth="1"/>
    <col min="3" max="3" width="50.42578125" style="9" customWidth="1"/>
    <col min="4" max="4" width="8.5703125" style="19" customWidth="1"/>
    <col min="5" max="5" width="9.28515625" style="19" customWidth="1"/>
    <col min="6" max="6" width="10.140625" style="22" customWidth="1"/>
    <col min="7" max="7" width="10.85546875" style="22" customWidth="1"/>
  </cols>
  <sheetData>
    <row r="1" spans="1:7" ht="39" thickBot="1">
      <c r="A1" s="5" t="s">
        <v>17</v>
      </c>
      <c r="B1" s="5" t="s">
        <v>19</v>
      </c>
      <c r="C1" s="5" t="s">
        <v>23</v>
      </c>
      <c r="D1" s="5" t="s">
        <v>24</v>
      </c>
      <c r="E1" s="5" t="s">
        <v>18</v>
      </c>
      <c r="F1" s="16" t="s">
        <v>37</v>
      </c>
      <c r="G1" s="17" t="s">
        <v>38</v>
      </c>
    </row>
    <row r="2" spans="1:7" ht="35.25" customHeight="1" thickBot="1">
      <c r="A2" s="39" t="s">
        <v>0</v>
      </c>
      <c r="B2" s="40"/>
      <c r="C2" s="41"/>
      <c r="D2" s="6"/>
      <c r="E2" s="6"/>
      <c r="F2" s="12"/>
      <c r="G2" s="13"/>
    </row>
    <row r="3" spans="1:7" ht="15" customHeight="1" thickBot="1">
      <c r="A3" s="42" t="s">
        <v>46</v>
      </c>
      <c r="B3" s="43"/>
      <c r="C3" s="44"/>
      <c r="D3" s="7"/>
      <c r="E3" s="18"/>
      <c r="F3" s="11"/>
      <c r="G3" s="14"/>
    </row>
    <row r="4" spans="1:7" ht="81" customHeight="1">
      <c r="A4" s="27" t="s">
        <v>25</v>
      </c>
      <c r="B4" s="26" t="s">
        <v>1</v>
      </c>
      <c r="C4" s="3" t="s">
        <v>39</v>
      </c>
      <c r="D4" s="1">
        <v>15</v>
      </c>
      <c r="E4" s="1" t="s">
        <v>20</v>
      </c>
      <c r="F4" s="10">
        <v>55</v>
      </c>
      <c r="G4" s="14">
        <f t="shared" ref="G4:G23" si="0">F4*D4</f>
        <v>825</v>
      </c>
    </row>
    <row r="5" spans="1:7" ht="83.25" customHeight="1">
      <c r="A5" s="1" t="s">
        <v>26</v>
      </c>
      <c r="B5" s="25" t="s">
        <v>2</v>
      </c>
      <c r="C5" s="2" t="s">
        <v>40</v>
      </c>
      <c r="D5" s="1">
        <v>15</v>
      </c>
      <c r="E5" s="1" t="s">
        <v>20</v>
      </c>
      <c r="F5" s="10">
        <v>55</v>
      </c>
      <c r="G5" s="14">
        <f t="shared" si="0"/>
        <v>825</v>
      </c>
    </row>
    <row r="6" spans="1:7" ht="108" customHeight="1">
      <c r="A6" s="1" t="s">
        <v>27</v>
      </c>
      <c r="B6" s="25" t="s">
        <v>3</v>
      </c>
      <c r="C6" s="2" t="s">
        <v>41</v>
      </c>
      <c r="D6" s="1">
        <v>15</v>
      </c>
      <c r="E6" s="1" t="s">
        <v>20</v>
      </c>
      <c r="F6" s="10">
        <v>55</v>
      </c>
      <c r="G6" s="14">
        <f t="shared" si="0"/>
        <v>825</v>
      </c>
    </row>
    <row r="7" spans="1:7" ht="107.25" customHeight="1">
      <c r="A7" s="1" t="s">
        <v>28</v>
      </c>
      <c r="B7" s="25" t="s">
        <v>4</v>
      </c>
      <c r="C7" s="2" t="s">
        <v>42</v>
      </c>
      <c r="D7" s="1">
        <v>15</v>
      </c>
      <c r="E7" s="1" t="s">
        <v>20</v>
      </c>
      <c r="F7" s="10">
        <v>55</v>
      </c>
      <c r="G7" s="14">
        <f t="shared" si="0"/>
        <v>825</v>
      </c>
    </row>
    <row r="8" spans="1:7" ht="94.5" customHeight="1">
      <c r="A8" s="1" t="s">
        <v>29</v>
      </c>
      <c r="B8" s="25" t="s">
        <v>5</v>
      </c>
      <c r="C8" s="2" t="s">
        <v>43</v>
      </c>
      <c r="D8" s="1">
        <v>15</v>
      </c>
      <c r="E8" s="1" t="s">
        <v>20</v>
      </c>
      <c r="F8" s="10">
        <v>55</v>
      </c>
      <c r="G8" s="14">
        <f t="shared" si="0"/>
        <v>825</v>
      </c>
    </row>
    <row r="9" spans="1:7" ht="64.5" customHeight="1">
      <c r="A9" s="1" t="s">
        <v>30</v>
      </c>
      <c r="B9" s="24" t="s">
        <v>6</v>
      </c>
      <c r="C9" s="28" t="s">
        <v>11</v>
      </c>
      <c r="D9" s="1">
        <v>1</v>
      </c>
      <c r="E9" s="1" t="s">
        <v>22</v>
      </c>
      <c r="F9" s="14">
        <v>1794</v>
      </c>
      <c r="G9" s="14">
        <f t="shared" si="0"/>
        <v>1794</v>
      </c>
    </row>
    <row r="10" spans="1:7" ht="63.75" customHeight="1">
      <c r="A10" s="1" t="s">
        <v>31</v>
      </c>
      <c r="B10" s="24" t="s">
        <v>7</v>
      </c>
      <c r="C10" s="28" t="s">
        <v>12</v>
      </c>
      <c r="D10" s="1">
        <v>1</v>
      </c>
      <c r="E10" s="1" t="s">
        <v>22</v>
      </c>
      <c r="F10" s="14">
        <v>3237</v>
      </c>
      <c r="G10" s="14">
        <f t="shared" si="0"/>
        <v>3237</v>
      </c>
    </row>
    <row r="11" spans="1:7" ht="68.25" customHeight="1">
      <c r="A11" s="1" t="s">
        <v>32</v>
      </c>
      <c r="B11" s="24" t="s">
        <v>8</v>
      </c>
      <c r="C11" s="28" t="s">
        <v>13</v>
      </c>
      <c r="D11" s="1">
        <v>1</v>
      </c>
      <c r="E11" s="1" t="s">
        <v>22</v>
      </c>
      <c r="F11" s="14">
        <v>2158</v>
      </c>
      <c r="G11" s="14">
        <f t="shared" si="0"/>
        <v>2158</v>
      </c>
    </row>
    <row r="12" spans="1:7" ht="68.25" customHeight="1">
      <c r="A12" s="1" t="s">
        <v>33</v>
      </c>
      <c r="B12" s="24" t="s">
        <v>9</v>
      </c>
      <c r="C12" s="28" t="s">
        <v>12</v>
      </c>
      <c r="D12" s="1">
        <v>1</v>
      </c>
      <c r="E12" s="1" t="s">
        <v>22</v>
      </c>
      <c r="F12" s="14">
        <v>3237</v>
      </c>
      <c r="G12" s="14">
        <f t="shared" si="0"/>
        <v>3237</v>
      </c>
    </row>
    <row r="13" spans="1:7" ht="68.25" customHeight="1">
      <c r="A13" s="1" t="s">
        <v>34</v>
      </c>
      <c r="B13" s="2" t="s">
        <v>44</v>
      </c>
      <c r="C13" s="28" t="s">
        <v>45</v>
      </c>
      <c r="D13" s="1">
        <v>1</v>
      </c>
      <c r="E13" s="1" t="s">
        <v>22</v>
      </c>
      <c r="F13" s="14">
        <v>2522</v>
      </c>
      <c r="G13" s="14">
        <f t="shared" si="0"/>
        <v>2522</v>
      </c>
    </row>
    <row r="14" spans="1:7" ht="66" customHeight="1">
      <c r="A14" s="1" t="s">
        <v>35</v>
      </c>
      <c r="B14" s="2" t="s">
        <v>10</v>
      </c>
      <c r="C14" s="28" t="s">
        <v>14</v>
      </c>
      <c r="D14" s="1">
        <v>1</v>
      </c>
      <c r="E14" s="1" t="s">
        <v>22</v>
      </c>
      <c r="F14" s="14">
        <v>3960</v>
      </c>
      <c r="G14" s="14">
        <f t="shared" si="0"/>
        <v>3960</v>
      </c>
    </row>
    <row r="15" spans="1:7" ht="45.75" customHeight="1">
      <c r="A15" s="1" t="s">
        <v>36</v>
      </c>
      <c r="B15" s="30" t="s">
        <v>68</v>
      </c>
      <c r="C15" s="31" t="s">
        <v>60</v>
      </c>
      <c r="D15" s="29">
        <v>1</v>
      </c>
      <c r="E15" s="1" t="s">
        <v>22</v>
      </c>
      <c r="F15" s="10">
        <v>9958</v>
      </c>
      <c r="G15" s="14">
        <f t="shared" si="0"/>
        <v>9958</v>
      </c>
    </row>
    <row r="16" spans="1:7" ht="45.75" customHeight="1">
      <c r="A16" s="1" t="s">
        <v>50</v>
      </c>
      <c r="B16" s="30" t="s">
        <v>67</v>
      </c>
      <c r="C16" s="31" t="s">
        <v>61</v>
      </c>
      <c r="D16" s="29">
        <v>1</v>
      </c>
      <c r="E16" s="1" t="s">
        <v>22</v>
      </c>
      <c r="F16" s="10">
        <v>8840</v>
      </c>
      <c r="G16" s="14">
        <f t="shared" si="0"/>
        <v>8840</v>
      </c>
    </row>
    <row r="17" spans="1:7" ht="45.75" customHeight="1">
      <c r="A17" s="1" t="s">
        <v>51</v>
      </c>
      <c r="B17" s="30" t="s">
        <v>66</v>
      </c>
      <c r="C17" s="31" t="s">
        <v>61</v>
      </c>
      <c r="D17" s="29">
        <v>1</v>
      </c>
      <c r="E17" s="1" t="s">
        <v>22</v>
      </c>
      <c r="F17" s="10">
        <v>8840</v>
      </c>
      <c r="G17" s="14">
        <f t="shared" si="0"/>
        <v>8840</v>
      </c>
    </row>
    <row r="18" spans="1:7" ht="45.75" customHeight="1">
      <c r="A18" s="1" t="s">
        <v>52</v>
      </c>
      <c r="B18" s="30" t="s">
        <v>65</v>
      </c>
      <c r="C18" s="31" t="s">
        <v>62</v>
      </c>
      <c r="D18" s="29">
        <v>1</v>
      </c>
      <c r="E18" s="1" t="s">
        <v>22</v>
      </c>
      <c r="F18" s="10">
        <v>16172</v>
      </c>
      <c r="G18" s="14">
        <f t="shared" si="0"/>
        <v>16172</v>
      </c>
    </row>
    <row r="19" spans="1:7" ht="45.75" customHeight="1">
      <c r="A19" s="1" t="s">
        <v>53</v>
      </c>
      <c r="B19" s="30" t="s">
        <v>47</v>
      </c>
      <c r="C19" s="31" t="s">
        <v>63</v>
      </c>
      <c r="D19" s="29">
        <v>1</v>
      </c>
      <c r="E19" s="1" t="s">
        <v>22</v>
      </c>
      <c r="F19" s="10">
        <v>9555</v>
      </c>
      <c r="G19" s="14">
        <f t="shared" si="0"/>
        <v>9555</v>
      </c>
    </row>
    <row r="20" spans="1:7" ht="45.75" customHeight="1">
      <c r="A20" s="1" t="s">
        <v>54</v>
      </c>
      <c r="B20" s="30" t="s">
        <v>48</v>
      </c>
      <c r="C20" s="31" t="s">
        <v>64</v>
      </c>
      <c r="D20" s="29">
        <v>1</v>
      </c>
      <c r="E20" s="1" t="s">
        <v>22</v>
      </c>
      <c r="F20" s="10">
        <v>8281</v>
      </c>
      <c r="G20" s="14">
        <f t="shared" si="0"/>
        <v>8281</v>
      </c>
    </row>
    <row r="21" spans="1:7" ht="45.75" customHeight="1">
      <c r="A21" s="1" t="s">
        <v>55</v>
      </c>
      <c r="B21" s="30" t="s">
        <v>49</v>
      </c>
      <c r="C21" s="31" t="s">
        <v>64</v>
      </c>
      <c r="D21" s="29">
        <v>1</v>
      </c>
      <c r="E21" s="1" t="s">
        <v>22</v>
      </c>
      <c r="F21" s="10">
        <v>13065</v>
      </c>
      <c r="G21" s="14">
        <f t="shared" si="0"/>
        <v>13065</v>
      </c>
    </row>
    <row r="22" spans="1:7" ht="45.75" customHeight="1">
      <c r="A22" s="1" t="s">
        <v>56</v>
      </c>
      <c r="B22" s="31" t="s">
        <v>15</v>
      </c>
      <c r="C22" s="31" t="s">
        <v>16</v>
      </c>
      <c r="D22" s="29">
        <v>10</v>
      </c>
      <c r="E22" s="29" t="s">
        <v>22</v>
      </c>
      <c r="F22" s="10">
        <v>320</v>
      </c>
      <c r="G22" s="14">
        <f t="shared" si="0"/>
        <v>3200</v>
      </c>
    </row>
    <row r="23" spans="1:7" ht="31.5" customHeight="1" thickBot="1">
      <c r="A23" s="32" t="s">
        <v>59</v>
      </c>
      <c r="B23" s="33" t="s">
        <v>58</v>
      </c>
      <c r="C23" s="34" t="s">
        <v>57</v>
      </c>
      <c r="D23" s="35">
        <v>4</v>
      </c>
      <c r="E23" s="35" t="s">
        <v>20</v>
      </c>
      <c r="F23" s="11">
        <v>530</v>
      </c>
      <c r="G23" s="36">
        <f t="shared" si="0"/>
        <v>2120</v>
      </c>
    </row>
    <row r="24" spans="1:7" ht="13.5" thickBot="1">
      <c r="A24" s="37" t="s">
        <v>21</v>
      </c>
      <c r="B24" s="38"/>
      <c r="C24" s="38"/>
      <c r="D24" s="38"/>
      <c r="E24" s="38"/>
      <c r="F24" s="38"/>
      <c r="G24" s="4">
        <f>SUM(G4:G23)</f>
        <v>101064</v>
      </c>
    </row>
    <row r="25" spans="1:7">
      <c r="A25" s="23"/>
      <c r="B25" s="8"/>
      <c r="C25" s="8"/>
      <c r="D25" s="15"/>
      <c r="E25" s="15"/>
      <c r="F25" s="21"/>
      <c r="G25" s="21"/>
    </row>
    <row r="26" spans="1:7">
      <c r="A26" s="23"/>
      <c r="B26" s="8"/>
      <c r="C26" s="8"/>
      <c r="D26" s="15"/>
      <c r="E26" s="15"/>
      <c r="F26" s="21"/>
      <c r="G26" s="21"/>
    </row>
    <row r="27" spans="1:7">
      <c r="A27" s="23"/>
      <c r="B27" s="8"/>
      <c r="C27" s="8"/>
      <c r="D27" s="15"/>
      <c r="E27" s="15"/>
      <c r="F27" s="21"/>
      <c r="G27" s="21"/>
    </row>
    <row r="28" spans="1:7">
      <c r="A28" s="23"/>
      <c r="B28" s="8"/>
      <c r="C28" s="8"/>
      <c r="D28" s="15"/>
      <c r="E28" s="20"/>
      <c r="F28" s="21"/>
      <c r="G28" s="21"/>
    </row>
    <row r="29" spans="1:7">
      <c r="A29" s="23"/>
      <c r="B29" s="8"/>
      <c r="C29" s="8"/>
      <c r="D29" s="15"/>
      <c r="E29" s="15"/>
      <c r="F29" s="21"/>
      <c r="G29" s="21"/>
    </row>
    <row r="30" spans="1:7">
      <c r="A30" s="23"/>
      <c r="B30" s="8"/>
      <c r="C30" s="8"/>
      <c r="D30" s="15"/>
      <c r="E30" s="15"/>
      <c r="F30" s="21"/>
      <c r="G30" s="21"/>
    </row>
    <row r="31" spans="1:7">
      <c r="A31" s="23"/>
      <c r="B31" s="8"/>
      <c r="C31" s="8"/>
      <c r="D31" s="15"/>
      <c r="E31" s="15"/>
      <c r="F31" s="21"/>
      <c r="G31" s="21"/>
    </row>
    <row r="32" spans="1:7">
      <c r="A32" s="23"/>
      <c r="B32" s="8"/>
      <c r="C32" s="8"/>
      <c r="D32" s="15"/>
      <c r="E32" s="15"/>
      <c r="F32" s="21"/>
      <c r="G32" s="21"/>
    </row>
    <row r="33" spans="1:7">
      <c r="A33" s="23"/>
      <c r="B33" s="8"/>
      <c r="C33" s="8"/>
      <c r="D33" s="15"/>
      <c r="E33" s="15"/>
      <c r="F33" s="21"/>
      <c r="G33" s="21"/>
    </row>
  </sheetData>
  <mergeCells count="3">
    <mergeCell ref="A24:F24"/>
    <mergeCell ref="A2:C2"/>
    <mergeCell ref="A3:C3"/>
  </mergeCells>
  <phoneticPr fontId="0" type="noConversion"/>
  <pageMargins left="0.2" right="0.2" top="0.32" bottom="0.38" header="0.5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Кабинет Истории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aleksandr-tendr</cp:lastModifiedBy>
  <cp:lastPrinted>2022-06-28T11:46:41Z</cp:lastPrinted>
  <dcterms:created xsi:type="dcterms:W3CDTF">2009-01-13T10:11:51Z</dcterms:created>
  <dcterms:modified xsi:type="dcterms:W3CDTF">2023-05-31T13:31:42Z</dcterms:modified>
</cp:coreProperties>
</file>