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defaultThemeVersion="124226"/>
  <bookViews>
    <workbookView xWindow="240" yWindow="285" windowWidth="24240" windowHeight="13740"/>
  </bookViews>
  <sheets>
    <sheet name="Кабинет Математики" sheetId="8" r:id="rId1"/>
  </sheets>
  <calcPr calcId="124519" refMode="R1C1"/>
  <extLst>
    <ext xmlns:mx="http://schemas.microsoft.com/office/mac/excel/2008/main" uri="{7523E5D3-25F3-A5E0-1632-64F254C22452}">
      <mx:ArchID Flags="2"/>
    </ext>
  </extLst>
</workbook>
</file>

<file path=xl/calcChain.xml><?xml version="1.0" encoding="utf-8"?>
<calcChain xmlns="http://schemas.openxmlformats.org/spreadsheetml/2006/main">
  <c r="G13" i="8"/>
  <c r="G45"/>
  <c r="G15"/>
  <c r="G16"/>
  <c r="G17"/>
  <c r="G18"/>
  <c r="G19"/>
  <c r="G20"/>
  <c r="G21"/>
  <c r="G22"/>
  <c r="G23"/>
  <c r="G24"/>
  <c r="G25"/>
  <c r="G26"/>
  <c r="G27"/>
  <c r="G28"/>
  <c r="G6"/>
  <c r="G4"/>
  <c r="G5"/>
  <c r="G7"/>
  <c r="G9"/>
  <c r="G10"/>
  <c r="G11"/>
  <c r="G12"/>
  <c r="G29"/>
  <c r="G30"/>
  <c r="G31"/>
  <c r="G32"/>
  <c r="G33"/>
  <c r="G34"/>
  <c r="G35"/>
  <c r="G36"/>
  <c r="G37"/>
  <c r="G38"/>
  <c r="G39"/>
  <c r="G40"/>
  <c r="G41"/>
  <c r="G42"/>
  <c r="G49"/>
  <c r="G50"/>
  <c r="G48"/>
  <c r="G51"/>
  <c r="G52"/>
  <c r="G53"/>
  <c r="G8"/>
  <c r="G43"/>
  <c r="G54"/>
  <c r="G55" l="1"/>
</calcChain>
</file>

<file path=xl/sharedStrings.xml><?xml version="1.0" encoding="utf-8"?>
<sst xmlns="http://schemas.openxmlformats.org/spreadsheetml/2006/main" count="205" uniqueCount="149">
  <si>
    <t xml:space="preserve">Комплект должен содержать набор карточек для средней школы на магнитах с изображениями цифр, букв и математических знаков. Карточки должны быть покрыты защитной ламинационной пленкой. В комплект должны входить карточки-литеры разного размера, на которых отпечатаны цифры, буквы латинского алфавита и математические знаки, используемые для составления различных математических выражений. Для каждой карточки в наборе должна быть предусмотрена магнитная резина на клейкой основе. Карточки и  магниты должны быть уложены в ячейки картонной складной коробки. Коробка должна быть упакована в прозрачную термоусадочную плёнку.                                                                  Комплектность:                                                                                                                  1. Карточки-литеры размером не менее 70x95 мм. (ламинированные) - не менее 264 шт.                                                                                                                      2. Карточки-литеры размером не менее 40x50 мм. (ламинированные) - не менее 64 шт.              
3. Магниты на клейкой основе - 1 компл.                                                                   4. Паспорт - 1 шт.                                            
5. Список цифр, букв, знаков - 1 шт.                               
6. Коробка складная с решётками - 1 шт.                                                                                                                                                                                                                                                                                                         </t>
  </si>
  <si>
    <t>Набор по стереометрии магнитный (демонстрационный)</t>
  </si>
  <si>
    <t>Должен быть предназначен для повышения эффективности обучения школьному курсу геометрии и развития пространственного мышления учащихся. Набор должен представлять собой комплект из не менее чем 5 различныз фигур. Фигуры должны быть изготовлены из металла. Каждая фигура должна иметь внутренние сечения для наглядного обьяснения материала. В комплект каждой фигуры должны входить стороны, которые крепятся при помощи магнитов, которые должны входить в состав набора. Набор также можно использовать совместно с чертежами и раскладками по сторонам на магнитной доске при помощи магнитов.</t>
  </si>
  <si>
    <t>Должны быть отпечатаны на картоне, красочность 4+0, формат не менее А3.                                                                                                                                  Состав:                                                                                                                                1. Виет Франсуа.
2. Гаусс Карл Фридрих.
3. Гильберт Давид.
4. Декарт Рене.
5. Евклид.
6. Колмогоров Андрей Николаевич.
7. Лейбниц Готфрид Вильгельм.
8. Лобачевский Николай Иванович.
9. Пифагор.
10. Ферма Пьер.
11. Чебышев Панфутий Львович.
12. Эйлер Леонард.</t>
  </si>
  <si>
    <t>Комплект таблиц "Математика 5 кл." (18 шт.)</t>
  </si>
  <si>
    <t>Комплект таблиц "Математика 6 кл." (12 шт.)</t>
  </si>
  <si>
    <t>компл.</t>
  </si>
  <si>
    <t>Итого:</t>
  </si>
  <si>
    <t xml:space="preserve">Должен состоять не менее чем из 18 листов. Таблицы должны быть отпечатаны на плотном полиграфическом картоне не менее 250 гр./м2, форматом не менее 68x98 см. Печать односторонняя. Мелование одностороннее. Красочность 4+0 (полноцвет). Содержание комплекта: Натуральные числа и их сравнение. Квадраты натуральных чисел. Простые числа. Сложение и вычитание натуральных чисел, свойства сложения. Умножение и деление натуральных чисел, свойства умножения. Обыкновенная дробь. Сравнение обыкновенных дробей. Сложение и вычитание дробей с одинаковыми знаменателями. Десятичная дробь и действия с десятичными дробями. Умножение и деление десятичных дробей. Проценты. Шкалы и координаты. Диаграммы и графики. Решение уравнений. Решение задач на движение. Геометрические фигуры: точка, отрезок, луч, прямая, ломаная. Измерения углов. Транспортир. Инструменты для вычислений и измерений величин на местности. Площадь прямоугольника. Единицы площадей </t>
  </si>
  <si>
    <t>Должен состоять не менее чем из 12 листов. Таблицы должны быть отпечатаны на плотном полиграфическом картоне не менее 250 гр./м2, форматом не менее 68x98 см. Печать односторонняя. Мелование одностороннее. Красочность 4+0 (полноцвет). Содержание комплекта: Делимость чисел. Основное свойство дроби. Сокращение дробей. Сложение и вычитание дробей. Обыкновенные дроби с разными знаменателями. Умножение и деление обыкновенных дробей. Задачи на дроби. Пропорция. Масштаб. Прямая и обратная пропорциональность величин. Положительные и отрицательные числа. Модуль числа. Координаты точки. Действия с положительными и отрицательными числами. Рациональные числа. Решение задач с помощью линейных уравнений. Окружность и круг. Перпендикулярные и параллельные прямые.</t>
  </si>
  <si>
    <t>№ П.п.</t>
  </si>
  <si>
    <t>Раздаточные таблицы по Математике для подготовки к ЕГЭ Часть 1</t>
  </si>
  <si>
    <t>Должны быть предназначены для использования в качестве раздаточного материала. Формат не менее А4, полноцветная печать (4+4), двухсторонняя ламинация, плотность бумаги не менее 150 гр./м2. Должны содержать материал по следующим темам: Натуральные и целые числа, делимость чисел; Рациональные числа; Иррациональные числа; Неравенство Коши; Дроби; Пропорции.</t>
  </si>
  <si>
    <t>Раздаточные таблицы по Математике для подготовки к ЕГЭ Часть 2</t>
  </si>
  <si>
    <t>Раздаточные таблицы по Математике для подготовки к ЕГЭ Часть 3</t>
  </si>
  <si>
    <t>Раздаточные таблицы по Математике для подготовки к ЕГЭ Часть 5</t>
  </si>
  <si>
    <t>Раздаточные таблицы по Математике для подготовки к ЕГЭ Часть 6</t>
  </si>
  <si>
    <t>шт.</t>
  </si>
  <si>
    <t>Должны быть предназначены для использования в качестве раздаточного материала. Формат не менее А4, полноцветная печать (4+4), двухсторонняя ламинация, плотность бумаги не менее 150 гр./м2. Должны содержать материал по следующим темам: Различные виды углов; Построение фигур; Исходные понятия и определения; Радиальное измерение угловых величин; Признаки равенства треугольников; Выпуклый многоугольник; Свойства выпуклого многоугольника; Правильный многоугольник; Свойства правильного многоугольника; Подобие плоских фигур; Признаки подобия треугольников.</t>
  </si>
  <si>
    <t>Должны быть предназначены для использования в качестве раздаточного материала. Формат не менее А4, полноцветная печать (4+4), двухсторонняя ламинация, плотность бумаги не менее 150 гр./м2. Должны содержать материал по следующим темам: Эллипс; Гипербола и ее свойства; Парабола и ее свойства; Полярная система координат; Цилиндрическая и сферическая  система координат; Двугранный угол; Трехгранный угол.</t>
  </si>
  <si>
    <t>Должны быть предназначены для использования в качестве раздаточного материала. Формат не менее А4, полноцветная печать (4+4), двухсторонняя ламинация, плотность бумаги не менее 150 гр./м2. Должны содержать материал по следующим темам: СТЕРЕОМЕТРИЯ: Параллельность прямой и плоскости; Перпендикулярность прямой и плоскости; Параллельность двух плоскостей; Перпендикулярность двух плоскостей; Теорема об общем перпендикуляре двух скрещивающихся прямых; Ортогональное проектирование; Параллельность прямых; Основные понятия; Определение правильного многоугольника; Правильная n-угольная пирамида.</t>
  </si>
  <si>
    <t xml:space="preserve">Типовой комплект учебного и учебно-наглядного оборудования для кабинета Математики для полнокомплектных общеобразовательных учреждений: </t>
  </si>
  <si>
    <t>Должны быть предназначены для использования в качестве раздаточного материала. Формат не менее А4, полноцветная печать (4+4), двухсторонняя ламинация, плотность бумаги не менее 150 гр./м2. Должны содержать материал по следующим темам: ЛИНЕЙНАЯ АЛГЕБРА: Линейные пространства; Линейная зависимость и независимость системы векторов; Пазмерность и базис линейного пространства; Матрица перехода от базиса к базису; преобразование координат векторапри переходе к новому базису; Евклидово пространство; Длина вектора; Угол между векторами; Скалярное произведение векторов и его свойства; Векторное произведение векторов и его свойства; Смешанное произведение векторов и его свойства; Линейные преобразования пространства; Матрица линейного преобразования; Связь между координатами образа и прообраза; Связь между координатами одного и того же линейного оператора в разных базисах; Собственные векторы линейного оператора и их свойства; Плоскость в пространстве; Виды уравнения плоскостей; Угол между плоскостями; Угол между прямой и плоскостью; Расстояние от прямой до плоскости; Поверхности второго порядка.</t>
  </si>
  <si>
    <t>Должны быть предназначены для использования в качестве раздаточного материала. Формат не менее А4, полноцветная печать (4+4), двухсторонняя ламинация, плотность бумаги не менее 150 гр./м2. Должны содержать материал по следующим темам: Треугольники; Четырехугольники; Окружность; Правильные многоугольники; Прямоугольная декартова система координат; Призма; Пирамида; Тела вращения.</t>
  </si>
  <si>
    <t>Должны быть предназначены для использования в качестве раздаточного материала. Формат не менее А4, полноцветная печать (4+4), двухсторонняя ламинация, плотность бумаги не менее 150 гр./м2. Должны содержать материал по следующим темам Логарифмы; Графики некоторых элементарных функций; Квадратные уравнения; Уравнения с модулем; Показательные уравнения; Логарифмические уравнения; Иррациональные уравнения; Тригонометрические уравнения; Квадратные неравенства; Неравенства с модулем; Логарифмические неравенства; Иррациональные неравенства; Показательные неравенства; Комбинаторика и бином Ньютона.</t>
  </si>
  <si>
    <t>Должны быть предназначены для использования в качестве раздаточного материала. Формат не менее А4, полноцветная печать (4+4), двухсторонняя ламинация, плотность бумаги не менее 150 гр./м2. Должны содержать материал по следующим темам: МАТЕМАТИЧЕСКИЙ АНАЛИЗ: Определение комплексного числа; Геометрическая интерпретация комплексного числа; Показательная форма показательного числа; Тригонометрическая форма показательного числа; Правила действия с комплексными числами; Представление суммы, произведения и частного. Степени и корня; Последовательности; Пределы последовательности; Теоремы о пределах числовых последовательностей; Определение предела числовой функции. Односторонниепределы. Свойства пределов; Непрерывные функции и их свойства. Точка разрыва функций, классификация; Замечательные пределы; Важные пределы; Теорема о среднем. Правило Лопиталя.</t>
  </si>
  <si>
    <t>2. Печатные пособия</t>
  </si>
  <si>
    <t>Набор магнитов круглых разноцветных (4 шт.)</t>
  </si>
  <si>
    <t>Должен состоять из не менее чем 4 круглых магнитов предназначенных для закрепления демонстрационных печатных материалов на доску.</t>
  </si>
  <si>
    <t>Должны быть предназначены для использования в качестве раздаточного материала. Формат не менее А4, полноцветная печать (4+4), двухсторонняя ламинация, плотность бумаги не менее 150 гр./м2. Должны содержать материал по следующим темам: Измеряем периметр; Измеряем площадь; Измеряем обьем.</t>
  </si>
  <si>
    <t>Должны быть предназначены для использования в качестве раздаточного материала. Формат не менее А4, полноцветная печать (4+4), двухсторонняя ламинация, плотность бумаги не менее 150 гр./м2. Должны содержать материал по следующим темам: Свойства степеней; Формулы сокращенного умножения; Свойства арифметических корней; Модуль; Прогрессии; Производная; Первообразная и интеграл; Сравнение средних величин n положительных чисел;
Тригонометрия; Арксинус, арккосинус, арктангес и арккотангес; Значения тригонометрических функций некоторых углов; Четность функции.</t>
  </si>
  <si>
    <t>Раздаточные таблицы по Математике для подготовки к ЕГЭ Часть 4</t>
  </si>
  <si>
    <t>Раздаточные таблицы по Математике для подготовки к ЕГЭ Часть 7</t>
  </si>
  <si>
    <t>Раздаточные таблицы по Математике для подготовки к ЕГЭ Часть 8</t>
  </si>
  <si>
    <t>Раздаточные таблицы по Математике для подготовки к ЕГЭ Часть 9</t>
  </si>
  <si>
    <t>Раздаточные таблицы по Математике для подготовки к ЕГЭ Часть 10</t>
  </si>
  <si>
    <t>Пособие должно быть предназначено для демонстрации и объяснения понятия дроби на уроках математики в начальной школе. В состав комплекта должно входить не менее 5 кругов, разделенных на отдельные сектора. Окружности состоят из не менее чем из 2, 3, 4, 5 и 6 секторов. Комплект должен быть упакован в коробку.</t>
  </si>
  <si>
    <t>Модель "Единицы объема"</t>
  </si>
  <si>
    <t>Технические характеристики</t>
  </si>
  <si>
    <t>Части целого на круге. Простые дроби</t>
  </si>
  <si>
    <t>Наименование товара</t>
  </si>
  <si>
    <t>1. Оборудование общего назначения</t>
  </si>
  <si>
    <t>Набор цифр, букв и знаков с магнитным креплением для средней школы</t>
  </si>
  <si>
    <t>Набор геометрических разборных тел с разверткой (лабораторный)</t>
  </si>
  <si>
    <t>Указка</t>
  </si>
  <si>
    <t>Должна быть изготовлена из пластмассы, длинной не менее 100 см., должна состоять из двух частей.</t>
  </si>
  <si>
    <t>Линейка классная 100 см.</t>
  </si>
  <si>
    <t>Должна быть предназначена для геометрических построений, линейных измерений и вычислений. Должна быть изготовлена из пластмассы, иметь пластиковую ручку, длинна 100 см., цена деления шкалы 10 мм.</t>
  </si>
  <si>
    <t>Угольник классный 45х45</t>
  </si>
  <si>
    <t>Должен быть предназначен для геометрических построений и линейных измерений на уроках математики в начальной и средней школе.
Должен быть изготовлен из пластмассы, снабжен ручкой. На основание равнобедренного треугольника должна быть  нанесена шкала.
Позволяет чертить углы 45, 90 и 135 градусов, перпендикулярные прямые, равнобедренные треугольники и другие геометрические фигуры на классной доске.</t>
  </si>
  <si>
    <t>Угольник классный 30х60</t>
  </si>
  <si>
    <t>Должен быть предназначен для геометрических построений и линейных измерений. Используется на уроках математики в начальной и средней школе. На основание треугольника должна быть нанесена шкала. Должен быть изготовлен из пластмассы, снабжен ручкой. Должен позволять строить углы 30, 60, 90, 120 и 150 градусов, перпендикулярные прямые, прямоугольные треугольники и другие геометрические фигуры на классной доске.</t>
  </si>
  <si>
    <t>Циркуль классный</t>
  </si>
  <si>
    <t>Транспортир классный</t>
  </si>
  <si>
    <t>Должен быть предназначен для построения и измерения углов на чертежах. Должен быть изготовлен из пластмассы, снабжен ручкой, ярко окрашен, легок, удобен в использовании. На основание нанесена шкала (50 см) с ценой деления 0,5 см и оцифровкой через 10 см. На измерительную дугу нанесены прямая и обратная шкалы от 0 до 180 градусов с ценой деления 1 градус и оцифровкой через 10 градусов. Должен позволять измерять углы на чертежах, чертить различные углы на классной доске.</t>
  </si>
  <si>
    <t xml:space="preserve">Комплект портретов математиков (12 шт.) </t>
  </si>
  <si>
    <t>Математическая пирамида Доли раздаточная</t>
  </si>
  <si>
    <t>Математическая пирамида Доли демонстрационная</t>
  </si>
  <si>
    <t>Математическая пирамида Дроби раздаточная</t>
  </si>
  <si>
    <t>Математическая пирамида Дроби демонстрационная</t>
  </si>
  <si>
    <t>Математическая пирамида Деление раздаточная</t>
  </si>
  <si>
    <t>Математическая пирамида Деление демонстрационная</t>
  </si>
  <si>
    <t>Математическая пирамида Умножение раздаточная</t>
  </si>
  <si>
    <t>Математическая пирамида Умножение демонстрационная</t>
  </si>
  <si>
    <t>Набор прозрачных геометрических тел (12 предметов) (лабораторный)</t>
  </si>
  <si>
    <t>Набор прозрачных геометрических тел с сечением разборный (демонстрационный)</t>
  </si>
  <si>
    <t>Ед. измерения</t>
  </si>
  <si>
    <t>Кол-во на кабинет</t>
  </si>
  <si>
    <t>Комплект "Таблица умножения в пределах 100 с планшетом"</t>
  </si>
  <si>
    <t>Математическая пирамида Сложение до 1000 раздаточная</t>
  </si>
  <si>
    <t>Математическая пирамида Сложение до 1000 демонстрационная</t>
  </si>
  <si>
    <t>Математическая пирамида Вычитание до 1000 раздаточная</t>
  </si>
  <si>
    <t>Математическая пирамида Вычитание до 1000 демонстрационная</t>
  </si>
  <si>
    <t>Математическая пирамида должна быть предназначена для использования на уроках математики в начальной школе, как для индивидуальной, так и для групповой работы. В комплект должны входить равносторонние треугольники с заданиями и ответами (не менее 49 шт.). Если правильно совместить задания и ответы, то должен образоваться большой треугольник.</t>
  </si>
  <si>
    <t>Математическая пирамида должна быть предназначена для использования на уроках математики в начальной школе в качестве демонстрационного материала. В комплект должны входить равносторонние треугольники с заданиями и ответами (не менее 49 шт.). Если правильно совместить задания и ответы, то должен образоваться большой треугольник. Длина стороны собранной пирамиды должна быть не менее 80 см. Все треугольники в составе пирамиды должны быть снабжены магнитными креплениями.</t>
  </si>
  <si>
    <t>Цена</t>
  </si>
  <si>
    <t>Сумма</t>
  </si>
  <si>
    <t>Набор для конструирования плоскостных геометрических фигур (раздаточный)</t>
  </si>
  <si>
    <t>Должен быть предназначен для использования в общеобразовательных учреждениях для изучения, сборки и зарисовки геометрических тел. Должен быть предназначен для использования в качестве раздаточного материала. Набор должен состоять: Пластина с 12 отверстиями - не менее 4 шт.; пластина с 8 отверстиями - не менее 4 шт.; пластина с 4 отверстиями - не менее 4 шт.; крепления для конструирования - не менее 20 шт. Все детали набора должны быть изготовлены из пластика.</t>
  </si>
  <si>
    <t>1.1.</t>
  </si>
  <si>
    <t>1.2.</t>
  </si>
  <si>
    <t>1.3.</t>
  </si>
  <si>
    <t>1.4.</t>
  </si>
  <si>
    <t>1.5.</t>
  </si>
  <si>
    <t>1.6.</t>
  </si>
  <si>
    <t>1.7.</t>
  </si>
  <si>
    <t>1.8.</t>
  </si>
  <si>
    <t>Математический набор должен содержать иллюстративный материал для демонстрации на доске по следующим темам: 
- счет со сменой основания счета; 
- классификация и сериация; 
- деление целого на равные части; отношение целого и части; 
- независимость числа от различного расположения и размера сосчитываемых предметов; 
- решение арифметических задач;
- счет по понятийной мерке;
- состав числа; 
- множества и их объединение.
Набор должен состоять из фигур (полипропилен красного, синего, желтого и зеленого цветов) с магнитами на обратной стороне фигуры. Набор должен быть обеспечен методическими рекомендациями.</t>
  </si>
  <si>
    <t xml:space="preserve">Математический набор на магнитах </t>
  </si>
  <si>
    <t>Пособие  должно быть предназначено для использования в общеобразовательных учреждениях для обучения математике на уроках в начальной школе и представляет собой обучающую систему с простым самоконтролем. В комплект должны входить не менее 45 полноцветных карточек с заданиями и ответами на обратной стороне формата не менее А5, не менее 15 планшетов с прозрачной обложкой формата не менее 22х16 см., не менее 15 стираемых маркеров с губкой для стирания на колпачке маркера. Комплект на класс.</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</si>
  <si>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</si>
  <si>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</si>
  <si>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</si>
  <si>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</si>
  <si>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</si>
  <si>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</si>
  <si>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</si>
  <si>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</si>
  <si>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</si>
  <si>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</si>
  <si>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</si>
  <si>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</si>
  <si>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</si>
  <si>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</si>
  <si>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</si>
  <si>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</si>
  <si>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</si>
  <si>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</si>
  <si>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</si>
  <si>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</si>
  <si>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</si>
  <si>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</si>
  <si>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</si>
  <si>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</si>
  <si>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</si>
  <si>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</si>
  <si>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</si>
  <si>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</si>
  <si>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</si>
  <si>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1.9.</t>
  </si>
  <si>
    <t>Набор для объемного представления дробей в виде кубов и шаров</t>
  </si>
  <si>
    <t>Набор должен быть изготовлен из пластика. Элементы должны быть окрашены в разные цвета. В набор входят: большой куб - 1 шт., малый куб - не менее 4 шт., квадрат - не менее 4 шт., параллелепипед - не менее 4 шт., сфера с подставкой - 1 шт. Сфера должна разделяться на две равные части. Набор должен быть упакован к коробку.</t>
  </si>
  <si>
    <t xml:space="preserve">Кульман </t>
  </si>
  <si>
    <t xml:space="preserve">Кульман должен представлять собой полноценную чертёжную систему и должен устанавливаться на любой стол. Доска должна быть с меламиновым покрытием, размер не менее А2. Конструкция подставки должна иметь не менее четырех ступеней регулировки угла наклона доски. В тыльную сторону подставки должны быть влиты резиновые противоскользящие вставки. Направляющая для рейсшины должна обеспечивать плавность и точность хода. </t>
  </si>
  <si>
    <t>4. Классные принадлежности</t>
  </si>
  <si>
    <t xml:space="preserve">3. Цифровая лаборатория   </t>
  </si>
  <si>
    <t>3.1</t>
  </si>
  <si>
    <t>4.1.</t>
  </si>
  <si>
    <t>4.2.</t>
  </si>
  <si>
    <t>4.3.</t>
  </si>
  <si>
    <t>4.4.</t>
  </si>
  <si>
    <t>4.5.</t>
  </si>
  <si>
    <t>4.6.</t>
  </si>
  <si>
    <t>4.7.</t>
  </si>
  <si>
    <t>4.8.</t>
  </si>
  <si>
    <t>Цифровая лаборатория по математике</t>
  </si>
  <si>
    <t>Геометрические тела должны быть изготовлены из прозрачной пластмассы. Геометрические тела должны представлять собой пластины различной геометрической формы, которые при сборке должны образовывать объемные геометрические фигуры. Состав набора должен позволяять собрать не менее 16 различных геометрических тел, в том числе не менее 8 с сечениями, и не менее 2 пересекающихся плоскостей. Набор должен быть размещен в плстмассовой коробке.</t>
  </si>
  <si>
    <t>Набор должен содержать не менее 12 геометрических тел. Набор должен быть изготовлен из прозразной пластмассы. Прямой параллелепипед - не менее 2 шт.; прямая призма (основание 6-ти угольник) - 1 шт.; тетраэдр (треугольная пирамида) - 1 шт; прямая призма (основание треугольник) - не менее 2 шт; конус - 1; четырехугольная пирамида - 1 шт.; шар - 1 шт.; куб - 1; цилиндр - 1 шт.; полушарие - 1 шт. Все геометрические тела должны быть размещены в ложементах.</t>
  </si>
  <si>
    <t>Должен быть предназначен для вычерчивания окружностей и их дуг, измерения длины отрезков и перенесения размеров. Систематически используется на уроках математики в начальной и средней школе. Циркуль с шарнирно соединенными ножками должен быть изготовлен из пластмассы, легок, удобен в использовании. На одной ножке должнен быть установлен пластиковый держатель с присосками, что позволяет прочно закрепить ножку на любой классной доске. Другая ножка должна быть снабжена держателем для мела с зажимом. Должен позволять чертить мелом окружности с заданным радиусом на классной доске.</t>
  </si>
  <si>
    <r>
      <t xml:space="preserve">Модель должн быть предназначена для использования в общеобразовательных учреждениях на уроках математики в качестве демонстрационного пособия при изучении понятий объема и единиц объема. </t>
    </r>
    <r>
      <rPr>
        <sz val="10"/>
        <color theme="1"/>
        <rFont val="Times New Roman"/>
        <family val="1"/>
        <charset val="204"/>
      </rPr>
      <t>Модель должна представлять собой элементы разного объема, образующие куб с гранями не менее 10 см, уложенные в прозрачную пластмассовую форму в виде куба.</t>
    </r>
  </si>
  <si>
    <t xml:space="preserve">Должен состоять не менее чем из 41 листа. Таблицы должны быть отпечатаны на плотном полиграфическом картоне не менее 250 гр./м2, форматом не менее 68x98 см. Печать односторонняя. Мелование одностороннее. Красочность 4+0 (полноцвет). </t>
  </si>
  <si>
    <t>Комплект таблиц "Алгебра 7-9 кл." (41 шт.)</t>
  </si>
  <si>
    <t>Комплект таблиц "Геометрия 7-9 кл." (42 шт.)</t>
  </si>
  <si>
    <t xml:space="preserve">Должен состоять не менее чем из 42 листов. Таблицы должны быть отпечатаны на плотном полиграфическом картоне не менее 250 гр./м2, форматом не менее 68x98 см. Печать односторонняя. Мелование одностороннее. Красочность 4+0 (полноцвет). </t>
  </si>
  <si>
    <t xml:space="preserve">Набор должен содержать не менее 8 прозрачных разборных геометрических тел с развертками. Развертки должны быть изготовлены из цветного пластика и при извлечении из объемной геометрической фигуры раскладываться в плоскостную форму. Набор должен содержать: прямоугольный параллелепипед, четырехугольная пирамида, конус, куб, треугольная призма, цилиндр, тетраэдр, шестигранная призма.  </t>
  </si>
  <si>
    <t>1.10.</t>
  </si>
  <si>
    <t>Набор по стереометрии (телескопический)</t>
  </si>
  <si>
    <t>Тип набора - телескопический. Должен быть предназначен для наглядной демонстрации стандартных и нестандартных геометрических фигур, развития пространственного мышления учащихся. Должен представлять собой разборные модели геометрических тел, состоящие из телескопических трехуровневых стержней. Эластичные кольца на концах стержней для их соединения и для подвижности форм - требуется. Материал изготовления: пластик. Состав комплекта: треугольная пирамида - 1 шт., четырехугольная пирамида - 1 шт., треугольная призма - 1 шт., куб - 1 шт., конус - 1 шт., цилиндр - 1 шт., запасные телескопические трехуровневые стержни для построения сечений и дополнительных фигур - не менее 6 шт.</t>
  </si>
  <si>
    <t>Цифровая лаборатория по математике, в состав должны входить набор цифровых датчиков, методические материалы. Должна быть предназначена для выполнения  экспериментальных заданий при изучении курса математики как на планшетном регистраторе данных, так и на компьютере (нетбуке).
Комплектация: 
Мультидатчик - не менее 1 шт.
Дополнительный датчик – не менее 2 шт. 
Флэш-накопитель с записанными версиями программного обеспечения сбора и обработки данных для Windows и OSx, а также электронной версией методического пособия - не менее 1 шт.
Кабель соединительный – не менее 3 шт. 
Методическое пособие - не менее 1 шт.
Кейс металлический антивандальный с ложементами для хранения цифровой лаборатории - не менее 1 шт.
Мультидатчик (технические характеристики):  
разрядность встроенной АЦП - не менее 12 бит
частота оцифровки сигнала  - не менее 100 кГц
интерфейс подключения USB 2.0 - требуется
Одновременное функционирование всех сенсоров в мультидатчике - требуется
Мультидатчик тип 5
Состав:
Датчик ускорения
Количество осей измерения - не менее 3  
Диапазон измерения по оси Х не хуже чем от 0 до 10 g
Диапазон измерения по оси Y не хуже чем от 0 до 10 g
Диапазон измерения по оси Z не хуже чем от 0 до 10 g
Трехосевой датчик угла наклона    
Количество осей измерения - не менее 3  
Диапазон измерения по оси Х не хуже чем от 0 до 360 град
Диапазон измерения по оси Y не хуже чем от 0 до 360 град
Диапазон измерения по оси Z не хуже чем от 0 до 360 град
Металлический антивандальный корпус мультидатчика – требуется
Габаритные размеры корпуса: 
Длина - не более 65 мм
Ширина - не более 25 мм
Высота - не более 25 мм
Отдельные датчики:
Датчик расстояния  
Диапазон измерения должна быть от 0,1 до 1,4 м
Металлический антивандальный корпус датчика – требуется
Габаритные размеры корпуса: 
Длина - не более 65 мм
Ширина - не более 25 мм
Высота - не более 25 мм
Датчик усилия
Диапазон измерения не хуже чем от 0 до 20Н
Возможность крепления к штативу – требуется
Габаритные размеры корпуса: 
Длина - не более 98 мм
Ширина - не более 60 мм
Высота - не более 27 мм
Программное обеспечение (технические характеристики):  
Наличие ПО для ОС Windows 10 в Microsoft Store          
Наличие ПО для ОС Windows 7 и выше на сайте производителя
Наличие ПО для ОС Apple OSx в Apple AppStore
Наличие ПО для ОС Android 5.0 и выше в Google Play
Переключение диапазонов датчика через интерфейс программы - требуется
Построение графиков и отображение показаний в режиме реального времени - требуется
Возможность изменять масштаб по двум осям независимо друг от друга - требуется
Автоматическое определение наименования, единиц и пределов измерения подключенных датчиков  - требуется
Возможность ручного выбора единиц измерения подключенных датчиков - требуется
Выборочное отключение неиспользуемых в эксперименте датчиков в мультидатчике - требуется
Просмотр данных на графике за весь период измерений - требуется
Отображение значений измерения в табличной форме - требуется
Выгрузка таблицы с полученными данными в формат табличного редактора (*.xls). - требуется
Возможность для преподавателя самостоятельно разрабатывать и проводить дополнительные эксперименты - требуется
Количество одновременно опрашиваемых датчиков  - не менее 12 шт.
Кабинет обработки данных (КОД) для хранения и последующей обработки полученных данных на сервере в сети интернет -требуется
КОД обеспечивает возможность работы не только в школе, но и с домашних устройств пользователя, подключенных к сети интернет - требуется
КОД должен обеспечивать отображение всех синхронизированных опытов, возможность детального просмотра данных, построение графика и просмотра таблицы измерений. КОД содержит функционал возможности выбора строк таблицы данных и добавления комментариев к ним. КОД должен предоставлять функционал заметок для каждого опыта при детальном просмотре. Должен предоставлять функционал вывода на печать данных опыта, комментариев к нему, а так же вывод на печать заметок по опыту - требуется</t>
  </si>
</sst>
</file>

<file path=xl/styles.xml><?xml version="1.0" encoding="utf-8"?>
<styleSheet xmlns="http://schemas.openxmlformats.org/spreadsheetml/2006/main">
  <fonts count="40">
    <font>
      <sz val="10"/>
      <name val="Arial Cyr"/>
    </font>
    <font>
      <sz val="10"/>
      <name val="Arial Cyr"/>
    </font>
    <font>
      <sz val="10"/>
      <name val="Times New Roman"/>
      <family val="1"/>
    </font>
    <font>
      <sz val="10"/>
      <name val="Arial"/>
      <family val="2"/>
    </font>
    <font>
      <b/>
      <sz val="12"/>
      <name val="Times New Roman"/>
      <family val="1"/>
    </font>
    <font>
      <b/>
      <sz val="10"/>
      <name val="Times New Roman"/>
      <family val="1"/>
    </font>
    <font>
      <b/>
      <sz val="10"/>
      <name val="Times New Roman"/>
      <family val="1"/>
    </font>
    <font>
      <sz val="11"/>
      <color indexed="8"/>
      <name val="Calibri"/>
      <family val="2"/>
    </font>
    <font>
      <sz val="11"/>
      <color indexed="9"/>
      <name val="Calibri"/>
      <family val="2"/>
    </font>
    <font>
      <sz val="11"/>
      <color indexed="62"/>
      <name val="Calibri"/>
      <family val="2"/>
    </font>
    <font>
      <b/>
      <sz val="11"/>
      <color indexed="63"/>
      <name val="Calibri"/>
      <family val="2"/>
    </font>
    <font>
      <b/>
      <sz val="11"/>
      <color indexed="52"/>
      <name val="Calibri"/>
      <family val="2"/>
    </font>
    <font>
      <sz val="10"/>
      <name val="Arial Cyr"/>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
      <b/>
      <sz val="18"/>
      <color indexed="62"/>
      <name val="Cambria"/>
      <family val="2"/>
    </font>
    <font>
      <sz val="11"/>
      <color indexed="60"/>
      <name val="Calibri"/>
      <family val="2"/>
    </font>
    <font>
      <sz val="11"/>
      <color indexed="14"/>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Times New Roman"/>
      <family val="1"/>
    </font>
    <font>
      <b/>
      <sz val="10"/>
      <name val="Arial Cyr"/>
    </font>
    <font>
      <sz val="10"/>
      <color indexed="8"/>
      <name val="Times New Roman"/>
      <family val="1"/>
    </font>
    <font>
      <b/>
      <sz val="10"/>
      <color indexed="8"/>
      <name val="Times New Roman"/>
      <family val="1"/>
    </font>
    <font>
      <sz val="8"/>
      <name val="Arial Cyr"/>
    </font>
    <font>
      <sz val="10"/>
      <name val="Arial"/>
      <family val="2"/>
    </font>
    <font>
      <sz val="10"/>
      <color indexed="8"/>
      <name val="Times New Roman"/>
      <family val="1"/>
    </font>
    <font>
      <sz val="12"/>
      <name val="Arial Cyr"/>
    </font>
    <font>
      <sz val="10"/>
      <color indexed="8"/>
      <name val="Times New Roman"/>
      <family val="1"/>
      <charset val="204"/>
    </font>
    <font>
      <sz val="10"/>
      <name val="Times New Roman"/>
      <family val="1"/>
      <charset val="204"/>
    </font>
    <font>
      <b/>
      <sz val="10"/>
      <name val="Times New Roman"/>
      <family val="1"/>
      <charset val="204"/>
    </font>
    <font>
      <u/>
      <sz val="10"/>
      <color theme="10"/>
      <name val="Arial Cyr"/>
    </font>
    <font>
      <u/>
      <sz val="10"/>
      <color theme="11"/>
      <name val="Arial Cyr"/>
    </font>
    <font>
      <sz val="10"/>
      <color theme="1"/>
      <name val="Times New Roman"/>
      <family val="1"/>
      <charset val="204"/>
    </font>
    <font>
      <sz val="10"/>
      <name val="Arial"/>
      <family val="2"/>
      <charset val="204"/>
    </font>
  </fonts>
  <fills count="17">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42"/>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s>
  <cellStyleXfs count="51">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2"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8" fillId="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3" borderId="1" applyNumberFormat="0" applyAlignment="0" applyProtection="0"/>
    <xf numFmtId="0" fontId="10" fillId="2" borderId="2" applyNumberFormat="0" applyAlignment="0" applyProtection="0"/>
    <xf numFmtId="0" fontId="11" fillId="2" borderId="1" applyNumberFormat="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6" applyNumberFormat="0" applyFill="0" applyAlignment="0" applyProtection="0"/>
    <xf numFmtId="0" fontId="17" fillId="14" borderId="7" applyNumberFormat="0" applyAlignment="0" applyProtection="0"/>
    <xf numFmtId="0" fontId="18" fillId="0" borderId="0" applyNumberFormat="0" applyFill="0" applyBorder="0" applyAlignment="0" applyProtection="0"/>
    <xf numFmtId="0" fontId="19" fillId="8" borderId="0" applyNumberFormat="0" applyBorder="0" applyAlignment="0" applyProtection="0"/>
    <xf numFmtId="0" fontId="30" fillId="0" borderId="0"/>
    <xf numFmtId="0" fontId="12" fillId="0" borderId="0"/>
    <xf numFmtId="0" fontId="3" fillId="0" borderId="0"/>
    <xf numFmtId="0" fontId="12" fillId="0" borderId="0"/>
    <xf numFmtId="0" fontId="20" fillId="15" borderId="0" applyNumberFormat="0" applyBorder="0" applyAlignment="0" applyProtection="0"/>
    <xf numFmtId="0" fontId="21" fillId="0" borderId="0" applyNumberFormat="0" applyFill="0" applyBorder="0" applyAlignment="0" applyProtection="0"/>
    <xf numFmtId="0" fontId="1" fillId="4" borderId="8" applyNumberFormat="0" applyFont="0" applyAlignment="0" applyProtection="0"/>
    <xf numFmtId="0" fontId="22" fillId="0" borderId="9" applyNumberFormat="0" applyFill="0" applyAlignment="0" applyProtection="0"/>
    <xf numFmtId="0" fontId="23" fillId="0" borderId="0" applyNumberFormat="0" applyFill="0" applyBorder="0" applyAlignment="0" applyProtection="0"/>
    <xf numFmtId="0" fontId="24" fillId="16" borderId="0" applyNumberFormat="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9" fillId="0" borderId="0"/>
  </cellStyleXfs>
  <cellXfs count="89">
    <xf numFmtId="0" fontId="0" fillId="0" borderId="0" xfId="0"/>
    <xf numFmtId="0" fontId="2" fillId="0" borderId="10" xfId="0" applyFont="1" applyFill="1" applyBorder="1" applyAlignment="1">
      <alignment horizontal="center" vertical="center"/>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2" fillId="0" borderId="11"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5" fillId="0" borderId="10" xfId="39" applyFont="1" applyFill="1" applyBorder="1" applyAlignment="1">
      <alignment horizontal="center" vertical="center"/>
    </xf>
    <xf numFmtId="0" fontId="2" fillId="0" borderId="10" xfId="0" applyFont="1" applyFill="1" applyBorder="1" applyAlignment="1">
      <alignment horizontal="center" vertical="center" wrapText="1"/>
    </xf>
    <xf numFmtId="0" fontId="27" fillId="0" borderId="10"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5" fillId="0" borderId="14" xfId="0" applyNumberFormat="1" applyFont="1" applyFill="1" applyBorder="1" applyAlignment="1" applyProtection="1">
      <alignment horizontal="center" vertical="center" wrapText="1"/>
    </xf>
    <xf numFmtId="0" fontId="0" fillId="0" borderId="0" xfId="0" applyFill="1"/>
    <xf numFmtId="0" fontId="27" fillId="0" borderId="10"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0" xfId="0" applyFont="1" applyFill="1" applyBorder="1" applyAlignment="1">
      <alignment horizontal="left" vertical="center" wrapText="1" readingOrder="1"/>
    </xf>
    <xf numFmtId="0" fontId="5" fillId="0" borderId="11" xfId="0" applyFont="1" applyFill="1" applyBorder="1" applyAlignment="1">
      <alignment horizontal="center"/>
    </xf>
    <xf numFmtId="0" fontId="26" fillId="0" borderId="10" xfId="0" applyFont="1" applyFill="1" applyBorder="1" applyAlignment="1"/>
    <xf numFmtId="0" fontId="2" fillId="0" borderId="16" xfId="0" applyFont="1" applyFill="1" applyBorder="1" applyAlignment="1">
      <alignment horizontal="left" vertical="center" wrapText="1"/>
    </xf>
    <xf numFmtId="0" fontId="34" fillId="0" borderId="10"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5" fillId="0" borderId="18" xfId="0" applyFont="1" applyFill="1" applyBorder="1" applyAlignment="1">
      <alignment horizontal="center"/>
    </xf>
    <xf numFmtId="0" fontId="2" fillId="0" borderId="11" xfId="0" applyFont="1" applyFill="1" applyBorder="1" applyAlignment="1">
      <alignment vertical="center" wrapText="1" readingOrder="1"/>
    </xf>
    <xf numFmtId="0" fontId="27" fillId="0" borderId="15"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5" fillId="0" borderId="15" xfId="39" applyFont="1" applyFill="1" applyBorder="1" applyAlignment="1">
      <alignment horizontal="center" vertical="center"/>
    </xf>
    <xf numFmtId="0" fontId="26" fillId="0" borderId="19" xfId="0" applyFont="1" applyFill="1" applyBorder="1" applyAlignment="1"/>
    <xf numFmtId="0" fontId="2" fillId="0" borderId="17" xfId="0" applyFont="1" applyFill="1" applyBorder="1" applyAlignment="1">
      <alignment horizontal="left" vertical="center" wrapText="1"/>
    </xf>
    <xf numFmtId="0" fontId="2" fillId="0" borderId="18" xfId="0" applyFont="1" applyFill="1" applyBorder="1" applyAlignment="1">
      <alignment horizontal="center" vertical="center"/>
    </xf>
    <xf numFmtId="0" fontId="2" fillId="0" borderId="11" xfId="0" applyNumberFormat="1"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21" xfId="39" applyFont="1" applyFill="1" applyBorder="1" applyAlignment="1">
      <alignment horizontal="left" vertical="center" wrapText="1"/>
    </xf>
    <xf numFmtId="0" fontId="2" fillId="0" borderId="21" xfId="39" applyFont="1" applyFill="1" applyBorder="1" applyAlignment="1">
      <alignment horizontal="center" vertical="center"/>
    </xf>
    <xf numFmtId="0" fontId="2" fillId="0" borderId="21" xfId="0" applyFont="1" applyFill="1" applyBorder="1" applyAlignment="1">
      <alignment horizontal="center" vertical="center"/>
    </xf>
    <xf numFmtId="0" fontId="2" fillId="0" borderId="10" xfId="39" applyFont="1" applyFill="1" applyBorder="1" applyAlignment="1">
      <alignment horizontal="left" vertical="center" wrapText="1"/>
    </xf>
    <xf numFmtId="0" fontId="2" fillId="0" borderId="21" xfId="39" applyNumberFormat="1" applyFont="1" applyFill="1" applyBorder="1" applyAlignment="1">
      <alignment horizontal="left" vertical="center" wrapText="1"/>
    </xf>
    <xf numFmtId="0" fontId="34" fillId="0" borderId="15" xfId="0" applyFont="1" applyFill="1" applyBorder="1" applyAlignment="1">
      <alignment horizontal="center" vertical="center" wrapText="1"/>
    </xf>
    <xf numFmtId="0" fontId="2" fillId="0" borderId="15" xfId="0" applyFont="1" applyFill="1" applyBorder="1" applyAlignment="1">
      <alignment horizontal="left" vertical="center" wrapText="1"/>
    </xf>
    <xf numFmtId="49" fontId="2" fillId="0" borderId="11" xfId="0" applyNumberFormat="1" applyFont="1" applyFill="1" applyBorder="1" applyAlignment="1">
      <alignment horizontal="center" vertical="center"/>
    </xf>
    <xf numFmtId="4" fontId="5" fillId="0" borderId="13" xfId="38" applyNumberFormat="1" applyFont="1" applyFill="1" applyBorder="1" applyAlignment="1">
      <alignment horizontal="center" vertical="top" wrapText="1"/>
    </xf>
    <xf numFmtId="4" fontId="5" fillId="0" borderId="0" xfId="38" applyNumberFormat="1" applyFont="1" applyFill="1" applyBorder="1" applyAlignment="1">
      <alignment horizontal="center" vertical="top" wrapText="1"/>
    </xf>
    <xf numFmtId="0" fontId="0" fillId="0" borderId="0" xfId="0" applyAlignment="1">
      <alignment vertical="top" wrapText="1"/>
    </xf>
    <xf numFmtId="0" fontId="34" fillId="0" borderId="10" xfId="0" applyFont="1" applyBorder="1" applyAlignment="1">
      <alignment vertical="top" wrapText="1"/>
    </xf>
    <xf numFmtId="4" fontId="5" fillId="0" borderId="12" xfId="0" applyNumberFormat="1" applyFont="1" applyFill="1" applyBorder="1" applyAlignment="1" applyProtection="1">
      <alignment horizontal="center" vertical="center" wrapText="1"/>
    </xf>
    <xf numFmtId="4" fontId="5" fillId="0" borderId="12" xfId="38" applyNumberFormat="1" applyFont="1" applyFill="1" applyBorder="1" applyAlignment="1">
      <alignment horizontal="center" vertical="center" wrapText="1"/>
    </xf>
    <xf numFmtId="4" fontId="5" fillId="0" borderId="11" xfId="0" applyNumberFormat="1" applyFont="1" applyFill="1" applyBorder="1" applyAlignment="1" applyProtection="1">
      <alignment horizontal="center" vertical="center" wrapText="1"/>
    </xf>
    <xf numFmtId="4" fontId="5" fillId="0" borderId="11" xfId="38" applyNumberFormat="1" applyFont="1" applyFill="1" applyBorder="1" applyAlignment="1">
      <alignment horizontal="center" vertical="center" wrapText="1"/>
    </xf>
    <xf numFmtId="4" fontId="5" fillId="0" borderId="11" xfId="0" applyNumberFormat="1" applyFont="1" applyFill="1" applyBorder="1" applyAlignment="1">
      <alignment horizontal="center"/>
    </xf>
    <xf numFmtId="4" fontId="31" fillId="0" borderId="10" xfId="0" applyNumberFormat="1" applyFont="1" applyFill="1" applyBorder="1" applyAlignment="1">
      <alignment horizontal="center" vertical="center"/>
    </xf>
    <xf numFmtId="4" fontId="2" fillId="0" borderId="10" xfId="0" applyNumberFormat="1" applyFont="1" applyFill="1" applyBorder="1" applyAlignment="1">
      <alignment horizontal="center" vertical="center"/>
    </xf>
    <xf numFmtId="4" fontId="34" fillId="0" borderId="10" xfId="0" applyNumberFormat="1" applyFont="1" applyFill="1" applyBorder="1" applyAlignment="1">
      <alignment horizontal="center" vertical="center"/>
    </xf>
    <xf numFmtId="4" fontId="25" fillId="0" borderId="10" xfId="0" applyNumberFormat="1" applyFont="1" applyFill="1" applyBorder="1" applyAlignment="1">
      <alignment horizontal="center" vertical="center"/>
    </xf>
    <xf numFmtId="4" fontId="25" fillId="0" borderId="15" xfId="0" applyNumberFormat="1" applyFont="1" applyFill="1" applyBorder="1" applyAlignment="1">
      <alignment horizontal="center" vertical="center"/>
    </xf>
    <xf numFmtId="4" fontId="31" fillId="0" borderId="11" xfId="0" applyNumberFormat="1" applyFont="1" applyFill="1" applyBorder="1" applyAlignment="1">
      <alignment horizontal="center" vertical="center"/>
    </xf>
    <xf numFmtId="4" fontId="2" fillId="0" borderId="11" xfId="0" applyNumberFormat="1" applyFont="1" applyFill="1" applyBorder="1" applyAlignment="1">
      <alignment horizontal="center" vertical="center"/>
    </xf>
    <xf numFmtId="4" fontId="34" fillId="0" borderId="10" xfId="0" applyNumberFormat="1" applyFont="1" applyFill="1" applyBorder="1" applyAlignment="1">
      <alignment horizontal="center" vertical="center" wrapText="1"/>
    </xf>
    <xf numFmtId="4" fontId="31" fillId="0" borderId="15" xfId="0" applyNumberFormat="1" applyFont="1" applyFill="1" applyBorder="1" applyAlignment="1">
      <alignment horizontal="center" vertical="center"/>
    </xf>
    <xf numFmtId="4" fontId="2" fillId="0" borderId="15" xfId="0" applyNumberFormat="1" applyFont="1" applyFill="1" applyBorder="1" applyAlignment="1">
      <alignment horizontal="center" vertical="center"/>
    </xf>
    <xf numFmtId="4" fontId="26" fillId="0" borderId="10" xfId="0" applyNumberFormat="1" applyFont="1" applyFill="1" applyBorder="1" applyAlignment="1"/>
    <xf numFmtId="4" fontId="6" fillId="0" borderId="10" xfId="0" applyNumberFormat="1" applyFont="1" applyFill="1" applyBorder="1" applyAlignment="1">
      <alignment horizontal="center"/>
    </xf>
    <xf numFmtId="4" fontId="33" fillId="0" borderId="11" xfId="0" applyNumberFormat="1" applyFont="1" applyFill="1" applyBorder="1" applyAlignment="1">
      <alignment horizontal="center" vertical="center"/>
    </xf>
    <xf numFmtId="4" fontId="34" fillId="0" borderId="11" xfId="0" applyNumberFormat="1" applyFont="1" applyFill="1" applyBorder="1" applyAlignment="1">
      <alignment horizontal="center" vertical="center"/>
    </xf>
    <xf numFmtId="4" fontId="34" fillId="0" borderId="15" xfId="0" applyNumberFormat="1" applyFont="1" applyFill="1" applyBorder="1" applyAlignment="1">
      <alignment horizontal="center" vertical="center"/>
    </xf>
    <xf numFmtId="4" fontId="25" fillId="0" borderId="10" xfId="39" applyNumberFormat="1" applyFont="1" applyFill="1" applyBorder="1" applyAlignment="1">
      <alignment horizontal="center" vertical="center"/>
    </xf>
    <xf numFmtId="4" fontId="35" fillId="0" borderId="12" xfId="0" applyNumberFormat="1" applyFont="1" applyFill="1" applyBorder="1" applyAlignment="1">
      <alignment horizontal="center"/>
    </xf>
    <xf numFmtId="4" fontId="0" fillId="0" borderId="0" xfId="0" applyNumberFormat="1" applyFill="1"/>
    <xf numFmtId="2" fontId="34" fillId="0" borderId="28" xfId="50" applyNumberFormat="1" applyFont="1" applyBorder="1" applyAlignment="1">
      <alignment horizontal="center" vertical="center"/>
    </xf>
    <xf numFmtId="0" fontId="34" fillId="0" borderId="28" xfId="0" applyFont="1" applyFill="1" applyBorder="1" applyAlignment="1">
      <alignment horizontal="left" vertical="center" wrapText="1"/>
    </xf>
    <xf numFmtId="4" fontId="5" fillId="0" borderId="25" xfId="0" applyNumberFormat="1" applyFont="1" applyFill="1" applyBorder="1" applyAlignment="1"/>
    <xf numFmtId="0" fontId="0" fillId="0" borderId="26" xfId="0" applyFill="1" applyBorder="1" applyAlignment="1"/>
    <xf numFmtId="0" fontId="0" fillId="0" borderId="27" xfId="0" applyBorder="1" applyAlignment="1"/>
    <xf numFmtId="0" fontId="35" fillId="0" borderId="12" xfId="0" applyFont="1" applyFill="1" applyBorder="1" applyAlignment="1"/>
    <xf numFmtId="0" fontId="35" fillId="0" borderId="12" xfId="0" applyFont="1" applyBorder="1" applyAlignment="1"/>
    <xf numFmtId="0" fontId="4" fillId="0" borderId="22" xfId="0" applyNumberFormat="1" applyFont="1" applyFill="1" applyBorder="1" applyAlignment="1" applyProtection="1">
      <alignment horizontal="left" vertical="center" wrapText="1"/>
    </xf>
    <xf numFmtId="0" fontId="32" fillId="0" borderId="23" xfId="0" applyFont="1" applyFill="1" applyBorder="1" applyAlignment="1">
      <alignment horizontal="left" vertical="center" wrapText="1"/>
    </xf>
    <xf numFmtId="0" fontId="32" fillId="0" borderId="24" xfId="0" applyFont="1" applyFill="1" applyBorder="1" applyAlignment="1">
      <alignment horizontal="left" vertical="center" wrapText="1"/>
    </xf>
    <xf numFmtId="0" fontId="4" fillId="0" borderId="25" xfId="0" applyFont="1" applyFill="1" applyBorder="1" applyAlignment="1">
      <alignment horizontal="left" wrapText="1"/>
    </xf>
    <xf numFmtId="0" fontId="32" fillId="0" borderId="26" xfId="0" applyFont="1" applyFill="1" applyBorder="1" applyAlignment="1">
      <alignment horizontal="left"/>
    </xf>
    <xf numFmtId="0" fontId="32" fillId="0" borderId="27" xfId="0" applyFont="1" applyBorder="1" applyAlignment="1">
      <alignment horizontal="left"/>
    </xf>
    <xf numFmtId="0" fontId="4" fillId="0" borderId="25" xfId="0" applyFont="1" applyFill="1" applyBorder="1" applyAlignment="1">
      <alignment horizontal="left" vertical="center" wrapText="1"/>
    </xf>
    <xf numFmtId="0" fontId="32" fillId="0" borderId="26" xfId="0" applyFont="1" applyFill="1" applyBorder="1" applyAlignment="1">
      <alignment vertical="center"/>
    </xf>
    <xf numFmtId="0" fontId="32" fillId="0" borderId="27" xfId="0" applyFont="1" applyBorder="1" applyAlignment="1">
      <alignment vertical="center"/>
    </xf>
    <xf numFmtId="0" fontId="2" fillId="0" borderId="15" xfId="0" applyFont="1" applyFill="1" applyBorder="1" applyAlignment="1">
      <alignment horizontal="left" vertical="center" wrapText="1" readingOrder="1"/>
    </xf>
    <xf numFmtId="0" fontId="2" fillId="0" borderId="28" xfId="0" applyFont="1" applyFill="1" applyBorder="1" applyAlignment="1">
      <alignment horizontal="center" vertical="center"/>
    </xf>
    <xf numFmtId="0" fontId="2" fillId="0" borderId="28" xfId="0" applyFont="1" applyFill="1" applyBorder="1" applyAlignment="1">
      <alignment horizontal="center" vertical="center" wrapText="1"/>
    </xf>
    <xf numFmtId="4" fontId="25" fillId="0" borderId="28" xfId="0" applyNumberFormat="1" applyFont="1" applyFill="1" applyBorder="1" applyAlignment="1">
      <alignment horizontal="center" vertical="center"/>
    </xf>
  </cellXfs>
  <cellStyles count="51">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Гиперссылка" xfId="46" builtinId="8" hidden="1"/>
    <cellStyle name="Гиперссылка" xfId="48" builtinId="8" hidde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36"/>
    <cellStyle name="Обычный 3" xfId="37"/>
    <cellStyle name="Обычный_Лист1" xfId="38"/>
    <cellStyle name="Обычный_Начальная школа" xfId="50"/>
    <cellStyle name="Обычный_Прайс по кабинетам 2011г" xfId="39"/>
    <cellStyle name="Открывавшаяся гиперссылка" xfId="47" builtinId="9" hidden="1"/>
    <cellStyle name="Открывавшаяся гиперссылка" xfId="49" builtinId="9" hidden="1"/>
    <cellStyle name="Плохой" xfId="40" builtinId="27" customBuiltin="1"/>
    <cellStyle name="Пояснение" xfId="41" builtinId="53" customBuiltin="1"/>
    <cellStyle name="Примечание" xfId="42" builtinId="10" customBuiltin="1"/>
    <cellStyle name="Связанная ячейка" xfId="43" builtinId="24" customBuiltin="1"/>
    <cellStyle name="Текст предупреждения" xfId="44" builtinId="11" customBuiltin="1"/>
    <cellStyle name="Хороший"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55"/>
  <sheetViews>
    <sheetView tabSelected="1" zoomScaleNormal="70" zoomScalePageLayoutView="70" workbookViewId="0">
      <selection activeCell="H52" sqref="H52"/>
    </sheetView>
  </sheetViews>
  <sheetFormatPr defaultColWidth="8.7109375" defaultRowHeight="12.75"/>
  <cols>
    <col min="1" max="1" width="8.7109375" style="12" customWidth="1"/>
    <col min="2" max="2" width="23.140625" style="12" customWidth="1"/>
    <col min="3" max="3" width="61.5703125" style="12" customWidth="1"/>
    <col min="4" max="4" width="8.7109375" style="12" customWidth="1"/>
    <col min="5" max="5" width="9.42578125" style="12" customWidth="1"/>
    <col min="6" max="6" width="8.7109375" style="68"/>
    <col min="7" max="7" width="12.140625" style="68" customWidth="1"/>
    <col min="8" max="8" width="62.5703125" style="44" customWidth="1"/>
  </cols>
  <sheetData>
    <row r="1" spans="1:8" ht="39" thickBot="1">
      <c r="A1" s="3" t="s">
        <v>10</v>
      </c>
      <c r="B1" s="3" t="s">
        <v>40</v>
      </c>
      <c r="C1" s="10" t="s">
        <v>38</v>
      </c>
      <c r="D1" s="3" t="s">
        <v>67</v>
      </c>
      <c r="E1" s="3" t="s">
        <v>66</v>
      </c>
      <c r="F1" s="46" t="s">
        <v>75</v>
      </c>
      <c r="G1" s="47" t="s">
        <v>76</v>
      </c>
      <c r="H1" s="42"/>
    </row>
    <row r="2" spans="1:8" ht="37.5" customHeight="1" thickBot="1">
      <c r="A2" s="76" t="s">
        <v>21</v>
      </c>
      <c r="B2" s="77"/>
      <c r="C2" s="78"/>
      <c r="D2" s="11"/>
      <c r="E2" s="2"/>
      <c r="F2" s="48"/>
      <c r="G2" s="49"/>
      <c r="H2" s="43"/>
    </row>
    <row r="3" spans="1:8" ht="16.5" thickBot="1">
      <c r="A3" s="79" t="s">
        <v>41</v>
      </c>
      <c r="B3" s="80"/>
      <c r="C3" s="81"/>
      <c r="D3" s="24"/>
      <c r="E3" s="17"/>
      <c r="F3" s="50"/>
      <c r="G3" s="50"/>
    </row>
    <row r="4" spans="1:8" ht="252.75" customHeight="1">
      <c r="A4" s="4" t="s">
        <v>79</v>
      </c>
      <c r="B4" s="6" t="s">
        <v>42</v>
      </c>
      <c r="C4" s="25" t="s">
        <v>0</v>
      </c>
      <c r="D4" s="1">
        <v>1</v>
      </c>
      <c r="E4" s="1" t="s">
        <v>17</v>
      </c>
      <c r="F4" s="54">
        <v>2950</v>
      </c>
      <c r="G4" s="52">
        <f>D4*F4</f>
        <v>2950</v>
      </c>
    </row>
    <row r="5" spans="1:8" ht="98.25" customHeight="1">
      <c r="A5" s="4" t="s">
        <v>80</v>
      </c>
      <c r="B5" s="6" t="s">
        <v>65</v>
      </c>
      <c r="C5" s="16" t="s">
        <v>136</v>
      </c>
      <c r="D5" s="1">
        <v>1</v>
      </c>
      <c r="E5" s="1" t="s">
        <v>17</v>
      </c>
      <c r="F5" s="54">
        <v>10470</v>
      </c>
      <c r="G5" s="52">
        <f>D5*F5</f>
        <v>10470</v>
      </c>
    </row>
    <row r="6" spans="1:8" ht="120.75" customHeight="1">
      <c r="A6" s="4" t="s">
        <v>81</v>
      </c>
      <c r="B6" s="26" t="s">
        <v>1</v>
      </c>
      <c r="C6" s="9" t="s">
        <v>2</v>
      </c>
      <c r="D6" s="1">
        <v>1</v>
      </c>
      <c r="E6" s="8" t="s">
        <v>17</v>
      </c>
      <c r="F6" s="54">
        <v>11050</v>
      </c>
      <c r="G6" s="52">
        <f>D6*F6</f>
        <v>11050</v>
      </c>
    </row>
    <row r="7" spans="1:8" ht="96.75" customHeight="1">
      <c r="A7" s="1" t="s">
        <v>82</v>
      </c>
      <c r="B7" s="5" t="s">
        <v>64</v>
      </c>
      <c r="C7" s="5" t="s">
        <v>137</v>
      </c>
      <c r="D7" s="1">
        <v>15</v>
      </c>
      <c r="E7" s="1" t="s">
        <v>17</v>
      </c>
      <c r="F7" s="54">
        <v>4400</v>
      </c>
      <c r="G7" s="52">
        <f>D7*F7</f>
        <v>66000</v>
      </c>
    </row>
    <row r="8" spans="1:8" ht="92.25" customHeight="1">
      <c r="A8" s="4" t="s">
        <v>83</v>
      </c>
      <c r="B8" s="5" t="s">
        <v>43</v>
      </c>
      <c r="C8" s="45" t="s">
        <v>144</v>
      </c>
      <c r="D8" s="1">
        <v>15</v>
      </c>
      <c r="E8" s="1" t="s">
        <v>17</v>
      </c>
      <c r="F8" s="54">
        <v>5340</v>
      </c>
      <c r="G8" s="52">
        <f>F8*D8</f>
        <v>80100</v>
      </c>
    </row>
    <row r="9" spans="1:8" ht="102" customHeight="1">
      <c r="A9" s="4" t="s">
        <v>84</v>
      </c>
      <c r="B9" s="6" t="s">
        <v>77</v>
      </c>
      <c r="C9" s="6" t="s">
        <v>78</v>
      </c>
      <c r="D9" s="1">
        <v>15</v>
      </c>
      <c r="E9" s="8" t="s">
        <v>17</v>
      </c>
      <c r="F9" s="54">
        <v>1750</v>
      </c>
      <c r="G9" s="53">
        <f>D9*F9</f>
        <v>26250</v>
      </c>
    </row>
    <row r="10" spans="1:8" ht="63.75">
      <c r="A10" s="1" t="s">
        <v>85</v>
      </c>
      <c r="B10" s="6" t="s">
        <v>39</v>
      </c>
      <c r="C10" s="6" t="s">
        <v>36</v>
      </c>
      <c r="D10" s="1">
        <v>15</v>
      </c>
      <c r="E10" s="1" t="s">
        <v>17</v>
      </c>
      <c r="F10" s="54">
        <v>1200</v>
      </c>
      <c r="G10" s="54">
        <f>D10*F10</f>
        <v>18000</v>
      </c>
    </row>
    <row r="11" spans="1:8" ht="76.5">
      <c r="A11" s="14" t="s">
        <v>86</v>
      </c>
      <c r="B11" s="26" t="s">
        <v>37</v>
      </c>
      <c r="C11" s="26" t="s">
        <v>139</v>
      </c>
      <c r="D11" s="14">
        <v>1</v>
      </c>
      <c r="E11" s="33" t="s">
        <v>17</v>
      </c>
      <c r="F11" s="54">
        <v>1360</v>
      </c>
      <c r="G11" s="55">
        <f>D11*F11</f>
        <v>1360</v>
      </c>
    </row>
    <row r="12" spans="1:8" ht="66" customHeight="1">
      <c r="A12" s="14" t="s">
        <v>119</v>
      </c>
      <c r="B12" s="40" t="s">
        <v>120</v>
      </c>
      <c r="C12" s="85" t="s">
        <v>121</v>
      </c>
      <c r="D12" s="14">
        <v>1</v>
      </c>
      <c r="E12" s="33" t="s">
        <v>17</v>
      </c>
      <c r="F12" s="55">
        <v>8880</v>
      </c>
      <c r="G12" s="55">
        <f>D12*F12</f>
        <v>8880</v>
      </c>
    </row>
    <row r="13" spans="1:8" ht="132.75" customHeight="1" thickBot="1">
      <c r="A13" s="14" t="s">
        <v>145</v>
      </c>
      <c r="B13" s="40" t="s">
        <v>146</v>
      </c>
      <c r="C13" s="85" t="s">
        <v>147</v>
      </c>
      <c r="D13" s="86">
        <v>1</v>
      </c>
      <c r="E13" s="87" t="s">
        <v>17</v>
      </c>
      <c r="F13" s="88">
        <v>7750</v>
      </c>
      <c r="G13" s="88">
        <f>D13*F13</f>
        <v>7750</v>
      </c>
    </row>
    <row r="14" spans="1:8" ht="15.75" thickBot="1">
      <c r="A14" s="82" t="s">
        <v>26</v>
      </c>
      <c r="B14" s="83"/>
      <c r="C14" s="84"/>
      <c r="D14" s="31"/>
      <c r="E14" s="4"/>
      <c r="F14" s="56"/>
      <c r="G14" s="57"/>
    </row>
    <row r="15" spans="1:8" ht="102.75" customHeight="1">
      <c r="A15" s="21" t="s">
        <v>90</v>
      </c>
      <c r="B15" s="6" t="s">
        <v>68</v>
      </c>
      <c r="C15" s="32" t="s">
        <v>89</v>
      </c>
      <c r="D15" s="8">
        <v>1</v>
      </c>
      <c r="E15" s="8" t="s">
        <v>17</v>
      </c>
      <c r="F15" s="58">
        <v>3560</v>
      </c>
      <c r="G15" s="58">
        <f t="shared" ref="G15:G43" si="0">D15*F15</f>
        <v>3560</v>
      </c>
    </row>
    <row r="16" spans="1:8" ht="187.5" customHeight="1">
      <c r="A16" s="20" t="s">
        <v>91</v>
      </c>
      <c r="B16" s="22" t="s">
        <v>88</v>
      </c>
      <c r="C16" s="32" t="s">
        <v>87</v>
      </c>
      <c r="D16" s="8">
        <v>1</v>
      </c>
      <c r="E16" s="8" t="s">
        <v>17</v>
      </c>
      <c r="F16" s="58">
        <v>3990</v>
      </c>
      <c r="G16" s="58">
        <f t="shared" si="0"/>
        <v>3990</v>
      </c>
    </row>
    <row r="17" spans="1:7" ht="76.5">
      <c r="A17" s="20" t="s">
        <v>92</v>
      </c>
      <c r="B17" s="22" t="s">
        <v>56</v>
      </c>
      <c r="C17" s="5" t="s">
        <v>73</v>
      </c>
      <c r="D17" s="8">
        <v>15</v>
      </c>
      <c r="E17" s="8" t="s">
        <v>17</v>
      </c>
      <c r="F17" s="58">
        <v>350</v>
      </c>
      <c r="G17" s="58">
        <f t="shared" si="0"/>
        <v>5250</v>
      </c>
    </row>
    <row r="18" spans="1:7" ht="102">
      <c r="A18" s="20" t="s">
        <v>93</v>
      </c>
      <c r="B18" s="23" t="s">
        <v>57</v>
      </c>
      <c r="C18" s="5" t="s">
        <v>74</v>
      </c>
      <c r="D18" s="8">
        <v>1</v>
      </c>
      <c r="E18" s="8" t="s">
        <v>17</v>
      </c>
      <c r="F18" s="69">
        <v>2890</v>
      </c>
      <c r="G18" s="58">
        <f t="shared" si="0"/>
        <v>2890</v>
      </c>
    </row>
    <row r="19" spans="1:7" ht="76.5">
      <c r="A19" s="20" t="s">
        <v>94</v>
      </c>
      <c r="B19" s="23" t="s">
        <v>58</v>
      </c>
      <c r="C19" s="5" t="s">
        <v>73</v>
      </c>
      <c r="D19" s="8">
        <v>15</v>
      </c>
      <c r="E19" s="8" t="s">
        <v>17</v>
      </c>
      <c r="F19" s="58">
        <v>350</v>
      </c>
      <c r="G19" s="58">
        <f t="shared" si="0"/>
        <v>5250</v>
      </c>
    </row>
    <row r="20" spans="1:7" ht="102">
      <c r="A20" s="20" t="s">
        <v>95</v>
      </c>
      <c r="B20" s="23" t="s">
        <v>59</v>
      </c>
      <c r="C20" s="5" t="s">
        <v>74</v>
      </c>
      <c r="D20" s="8">
        <v>1</v>
      </c>
      <c r="E20" s="8" t="s">
        <v>17</v>
      </c>
      <c r="F20" s="69">
        <v>2890</v>
      </c>
      <c r="G20" s="58">
        <f t="shared" si="0"/>
        <v>2890</v>
      </c>
    </row>
    <row r="21" spans="1:7" ht="76.5">
      <c r="A21" s="20" t="s">
        <v>96</v>
      </c>
      <c r="B21" s="23" t="s">
        <v>60</v>
      </c>
      <c r="C21" s="5" t="s">
        <v>73</v>
      </c>
      <c r="D21" s="8">
        <v>15</v>
      </c>
      <c r="E21" s="8" t="s">
        <v>17</v>
      </c>
      <c r="F21" s="58">
        <v>350</v>
      </c>
      <c r="G21" s="58">
        <f t="shared" si="0"/>
        <v>5250</v>
      </c>
    </row>
    <row r="22" spans="1:7" ht="102">
      <c r="A22" s="20" t="s">
        <v>97</v>
      </c>
      <c r="B22" s="23" t="s">
        <v>61</v>
      </c>
      <c r="C22" s="5" t="s">
        <v>74</v>
      </c>
      <c r="D22" s="8">
        <v>1</v>
      </c>
      <c r="E22" s="8" t="s">
        <v>17</v>
      </c>
      <c r="F22" s="69">
        <v>2890</v>
      </c>
      <c r="G22" s="58">
        <f t="shared" si="0"/>
        <v>2890</v>
      </c>
    </row>
    <row r="23" spans="1:7" ht="76.5">
      <c r="A23" s="20" t="s">
        <v>98</v>
      </c>
      <c r="B23" s="23" t="s">
        <v>62</v>
      </c>
      <c r="C23" s="5" t="s">
        <v>73</v>
      </c>
      <c r="D23" s="8">
        <v>15</v>
      </c>
      <c r="E23" s="8" t="s">
        <v>17</v>
      </c>
      <c r="F23" s="58">
        <v>320</v>
      </c>
      <c r="G23" s="58">
        <f t="shared" si="0"/>
        <v>4800</v>
      </c>
    </row>
    <row r="24" spans="1:7" ht="102">
      <c r="A24" s="20" t="s">
        <v>99</v>
      </c>
      <c r="B24" s="23" t="s">
        <v>63</v>
      </c>
      <c r="C24" s="5" t="s">
        <v>74</v>
      </c>
      <c r="D24" s="8">
        <v>1</v>
      </c>
      <c r="E24" s="8" t="s">
        <v>17</v>
      </c>
      <c r="F24" s="69">
        <v>2890</v>
      </c>
      <c r="G24" s="58">
        <f t="shared" si="0"/>
        <v>2890</v>
      </c>
    </row>
    <row r="25" spans="1:7" ht="76.5">
      <c r="A25" s="20" t="s">
        <v>100</v>
      </c>
      <c r="B25" s="23" t="s">
        <v>69</v>
      </c>
      <c r="C25" s="5" t="s">
        <v>73</v>
      </c>
      <c r="D25" s="8">
        <v>15</v>
      </c>
      <c r="E25" s="8" t="s">
        <v>17</v>
      </c>
      <c r="F25" s="58">
        <v>320</v>
      </c>
      <c r="G25" s="58">
        <f t="shared" si="0"/>
        <v>4800</v>
      </c>
    </row>
    <row r="26" spans="1:7" ht="102">
      <c r="A26" s="20" t="s">
        <v>101</v>
      </c>
      <c r="B26" s="23" t="s">
        <v>70</v>
      </c>
      <c r="C26" s="5" t="s">
        <v>74</v>
      </c>
      <c r="D26" s="8">
        <v>1</v>
      </c>
      <c r="E26" s="8" t="s">
        <v>17</v>
      </c>
      <c r="F26" s="69">
        <v>2890</v>
      </c>
      <c r="G26" s="58">
        <f t="shared" si="0"/>
        <v>2890</v>
      </c>
    </row>
    <row r="27" spans="1:7" ht="76.5">
      <c r="A27" s="20" t="s">
        <v>102</v>
      </c>
      <c r="B27" s="23" t="s">
        <v>71</v>
      </c>
      <c r="C27" s="5" t="s">
        <v>73</v>
      </c>
      <c r="D27" s="8">
        <v>15</v>
      </c>
      <c r="E27" s="8" t="s">
        <v>17</v>
      </c>
      <c r="F27" s="58">
        <v>350</v>
      </c>
      <c r="G27" s="58">
        <f t="shared" si="0"/>
        <v>5250</v>
      </c>
    </row>
    <row r="28" spans="1:7" ht="102">
      <c r="A28" s="20" t="s">
        <v>103</v>
      </c>
      <c r="B28" s="23" t="s">
        <v>72</v>
      </c>
      <c r="C28" s="5" t="s">
        <v>74</v>
      </c>
      <c r="D28" s="8">
        <v>1</v>
      </c>
      <c r="E28" s="8" t="s">
        <v>17</v>
      </c>
      <c r="F28" s="69">
        <v>2890</v>
      </c>
      <c r="G28" s="58">
        <f t="shared" si="0"/>
        <v>2890</v>
      </c>
    </row>
    <row r="29" spans="1:7" ht="76.5">
      <c r="A29" s="20" t="s">
        <v>104</v>
      </c>
      <c r="B29" s="23" t="s">
        <v>11</v>
      </c>
      <c r="C29" s="6" t="s">
        <v>12</v>
      </c>
      <c r="D29" s="1">
        <v>15</v>
      </c>
      <c r="E29" s="7" t="s">
        <v>17</v>
      </c>
      <c r="F29" s="51">
        <v>80</v>
      </c>
      <c r="G29" s="52">
        <f t="shared" si="0"/>
        <v>1200</v>
      </c>
    </row>
    <row r="30" spans="1:7" ht="63.75">
      <c r="A30" s="20" t="s">
        <v>105</v>
      </c>
      <c r="B30" s="23" t="s">
        <v>13</v>
      </c>
      <c r="C30" s="6" t="s">
        <v>29</v>
      </c>
      <c r="D30" s="1">
        <v>15</v>
      </c>
      <c r="E30" s="7" t="s">
        <v>17</v>
      </c>
      <c r="F30" s="51">
        <v>80</v>
      </c>
      <c r="G30" s="52">
        <f t="shared" si="0"/>
        <v>1200</v>
      </c>
    </row>
    <row r="31" spans="1:7" ht="127.5">
      <c r="A31" s="20" t="s">
        <v>106</v>
      </c>
      <c r="B31" s="23" t="s">
        <v>14</v>
      </c>
      <c r="C31" s="6" t="s">
        <v>30</v>
      </c>
      <c r="D31" s="1">
        <v>15</v>
      </c>
      <c r="E31" s="7" t="s">
        <v>17</v>
      </c>
      <c r="F31" s="51">
        <v>80</v>
      </c>
      <c r="G31" s="52">
        <f t="shared" si="0"/>
        <v>1200</v>
      </c>
    </row>
    <row r="32" spans="1:7" ht="127.5">
      <c r="A32" s="20" t="s">
        <v>107</v>
      </c>
      <c r="B32" s="23" t="s">
        <v>31</v>
      </c>
      <c r="C32" s="6" t="s">
        <v>24</v>
      </c>
      <c r="D32" s="1">
        <v>15</v>
      </c>
      <c r="E32" s="7" t="s">
        <v>17</v>
      </c>
      <c r="F32" s="51">
        <v>80</v>
      </c>
      <c r="G32" s="52">
        <f t="shared" si="0"/>
        <v>1200</v>
      </c>
    </row>
    <row r="33" spans="1:7" ht="191.25">
      <c r="A33" s="20" t="s">
        <v>108</v>
      </c>
      <c r="B33" s="23" t="s">
        <v>15</v>
      </c>
      <c r="C33" s="6" t="s">
        <v>25</v>
      </c>
      <c r="D33" s="1">
        <v>15</v>
      </c>
      <c r="E33" s="7" t="s">
        <v>17</v>
      </c>
      <c r="F33" s="51">
        <v>80</v>
      </c>
      <c r="G33" s="52">
        <f t="shared" si="0"/>
        <v>1200</v>
      </c>
    </row>
    <row r="34" spans="1:7" ht="229.5">
      <c r="A34" s="20" t="s">
        <v>109</v>
      </c>
      <c r="B34" s="23" t="s">
        <v>16</v>
      </c>
      <c r="C34" s="6" t="s">
        <v>22</v>
      </c>
      <c r="D34" s="1">
        <v>15</v>
      </c>
      <c r="E34" s="7" t="s">
        <v>17</v>
      </c>
      <c r="F34" s="51">
        <v>80</v>
      </c>
      <c r="G34" s="52">
        <f t="shared" si="0"/>
        <v>1200</v>
      </c>
    </row>
    <row r="35" spans="1:7" ht="89.25">
      <c r="A35" s="20" t="s">
        <v>110</v>
      </c>
      <c r="B35" s="23" t="s">
        <v>32</v>
      </c>
      <c r="C35" s="6" t="s">
        <v>23</v>
      </c>
      <c r="D35" s="1">
        <v>15</v>
      </c>
      <c r="E35" s="7" t="s">
        <v>17</v>
      </c>
      <c r="F35" s="51">
        <v>80</v>
      </c>
      <c r="G35" s="52">
        <f t="shared" si="0"/>
        <v>1200</v>
      </c>
    </row>
    <row r="36" spans="1:7" ht="114.75">
      <c r="A36" s="20" t="s">
        <v>111</v>
      </c>
      <c r="B36" s="23" t="s">
        <v>33</v>
      </c>
      <c r="C36" s="6" t="s">
        <v>18</v>
      </c>
      <c r="D36" s="1">
        <v>15</v>
      </c>
      <c r="E36" s="7" t="s">
        <v>17</v>
      </c>
      <c r="F36" s="51">
        <v>80</v>
      </c>
      <c r="G36" s="52">
        <f t="shared" si="0"/>
        <v>1200</v>
      </c>
    </row>
    <row r="37" spans="1:7" ht="89.25">
      <c r="A37" s="20" t="s">
        <v>112</v>
      </c>
      <c r="B37" s="23" t="s">
        <v>34</v>
      </c>
      <c r="C37" s="6" t="s">
        <v>19</v>
      </c>
      <c r="D37" s="1">
        <v>15</v>
      </c>
      <c r="E37" s="7" t="s">
        <v>17</v>
      </c>
      <c r="F37" s="51">
        <v>80</v>
      </c>
      <c r="G37" s="52">
        <f t="shared" si="0"/>
        <v>1200</v>
      </c>
    </row>
    <row r="38" spans="1:7" ht="127.5">
      <c r="A38" s="20" t="s">
        <v>113</v>
      </c>
      <c r="B38" s="19" t="s">
        <v>35</v>
      </c>
      <c r="C38" s="6" t="s">
        <v>20</v>
      </c>
      <c r="D38" s="1">
        <v>15</v>
      </c>
      <c r="E38" s="7" t="s">
        <v>17</v>
      </c>
      <c r="F38" s="51">
        <v>80</v>
      </c>
      <c r="G38" s="52">
        <f t="shared" si="0"/>
        <v>1200</v>
      </c>
    </row>
    <row r="39" spans="1:7" ht="204">
      <c r="A39" s="20" t="s">
        <v>114</v>
      </c>
      <c r="B39" s="5" t="s">
        <v>4</v>
      </c>
      <c r="C39" s="5" t="s">
        <v>8</v>
      </c>
      <c r="D39" s="14">
        <v>1</v>
      </c>
      <c r="E39" s="28" t="s">
        <v>6</v>
      </c>
      <c r="F39" s="59">
        <v>7920</v>
      </c>
      <c r="G39" s="60">
        <f t="shared" si="0"/>
        <v>7920</v>
      </c>
    </row>
    <row r="40" spans="1:7" ht="165.75">
      <c r="A40" s="20" t="s">
        <v>115</v>
      </c>
      <c r="B40" s="5" t="s">
        <v>5</v>
      </c>
      <c r="C40" s="5" t="s">
        <v>9</v>
      </c>
      <c r="D40" s="14">
        <v>1</v>
      </c>
      <c r="E40" s="28" t="s">
        <v>6</v>
      </c>
      <c r="F40" s="59">
        <v>5305</v>
      </c>
      <c r="G40" s="60">
        <f t="shared" si="0"/>
        <v>5305</v>
      </c>
    </row>
    <row r="41" spans="1:7" ht="51">
      <c r="A41" s="20" t="s">
        <v>116</v>
      </c>
      <c r="B41" s="5" t="s">
        <v>141</v>
      </c>
      <c r="C41" s="5" t="s">
        <v>140</v>
      </c>
      <c r="D41" s="14">
        <v>1</v>
      </c>
      <c r="E41" s="28" t="s">
        <v>6</v>
      </c>
      <c r="F41" s="59">
        <v>18070</v>
      </c>
      <c r="G41" s="60">
        <f t="shared" si="0"/>
        <v>18070</v>
      </c>
    </row>
    <row r="42" spans="1:7" ht="51">
      <c r="A42" s="20" t="s">
        <v>117</v>
      </c>
      <c r="B42" s="30" t="s">
        <v>142</v>
      </c>
      <c r="C42" s="27" t="s">
        <v>143</v>
      </c>
      <c r="D42" s="14">
        <v>1</v>
      </c>
      <c r="E42" s="28" t="s">
        <v>6</v>
      </c>
      <c r="F42" s="59">
        <v>18485</v>
      </c>
      <c r="G42" s="60">
        <f t="shared" si="0"/>
        <v>18485</v>
      </c>
    </row>
    <row r="43" spans="1:7" ht="192" thickBot="1">
      <c r="A43" s="39" t="s">
        <v>118</v>
      </c>
      <c r="B43" s="19" t="s">
        <v>55</v>
      </c>
      <c r="C43" s="40" t="s">
        <v>3</v>
      </c>
      <c r="D43" s="14">
        <v>1</v>
      </c>
      <c r="E43" s="14" t="s">
        <v>6</v>
      </c>
      <c r="F43" s="59">
        <v>1260</v>
      </c>
      <c r="G43" s="60">
        <f t="shared" si="0"/>
        <v>1260</v>
      </c>
    </row>
    <row r="44" spans="1:7" ht="13.5" thickBot="1">
      <c r="A44" s="71" t="s">
        <v>125</v>
      </c>
      <c r="B44" s="72"/>
      <c r="C44" s="73"/>
      <c r="D44" s="29"/>
      <c r="E44" s="18"/>
      <c r="F44" s="61"/>
      <c r="G44" s="62"/>
    </row>
    <row r="45" spans="1:7" ht="409.6" thickBot="1">
      <c r="A45" s="41" t="s">
        <v>126</v>
      </c>
      <c r="B45" s="5" t="s">
        <v>135</v>
      </c>
      <c r="C45" s="70" t="s">
        <v>148</v>
      </c>
      <c r="D45" s="4">
        <v>1</v>
      </c>
      <c r="E45" s="15" t="s">
        <v>17</v>
      </c>
      <c r="F45" s="63">
        <v>76000</v>
      </c>
      <c r="G45" s="64">
        <f>F45*D45</f>
        <v>76000</v>
      </c>
    </row>
    <row r="46" spans="1:7" ht="13.5" thickBot="1">
      <c r="A46" s="71" t="s">
        <v>124</v>
      </c>
      <c r="B46" s="72"/>
      <c r="C46" s="73"/>
      <c r="D46" s="29"/>
      <c r="E46" s="18"/>
      <c r="F46" s="61"/>
      <c r="G46" s="62"/>
    </row>
    <row r="47" spans="1:7" ht="25.5">
      <c r="A47" s="4" t="s">
        <v>127</v>
      </c>
      <c r="B47" s="6" t="s">
        <v>44</v>
      </c>
      <c r="C47" s="6" t="s">
        <v>45</v>
      </c>
      <c r="D47" s="4">
        <v>1</v>
      </c>
      <c r="E47" s="15" t="s">
        <v>17</v>
      </c>
      <c r="F47" s="64">
        <v>480</v>
      </c>
      <c r="G47" s="64">
        <v>220</v>
      </c>
    </row>
    <row r="48" spans="1:7" ht="38.25">
      <c r="A48" s="1" t="s">
        <v>128</v>
      </c>
      <c r="B48" s="9" t="s">
        <v>46</v>
      </c>
      <c r="C48" s="9" t="s">
        <v>47</v>
      </c>
      <c r="D48" s="1">
        <v>1</v>
      </c>
      <c r="E48" s="13" t="s">
        <v>17</v>
      </c>
      <c r="F48" s="64">
        <v>820</v>
      </c>
      <c r="G48" s="53">
        <f t="shared" ref="G48:G52" si="1">D48*F48</f>
        <v>820</v>
      </c>
    </row>
    <row r="49" spans="1:7" ht="95.25" customHeight="1">
      <c r="A49" s="1" t="s">
        <v>129</v>
      </c>
      <c r="B49" s="5" t="s">
        <v>48</v>
      </c>
      <c r="C49" s="5" t="s">
        <v>49</v>
      </c>
      <c r="D49" s="1">
        <v>1</v>
      </c>
      <c r="E49" s="8" t="s">
        <v>17</v>
      </c>
      <c r="F49" s="64">
        <v>530</v>
      </c>
      <c r="G49" s="53">
        <f t="shared" si="1"/>
        <v>530</v>
      </c>
    </row>
    <row r="50" spans="1:7" ht="89.25">
      <c r="A50" s="1" t="s">
        <v>130</v>
      </c>
      <c r="B50" s="5" t="s">
        <v>50</v>
      </c>
      <c r="C50" s="5" t="s">
        <v>51</v>
      </c>
      <c r="D50" s="1">
        <v>1</v>
      </c>
      <c r="E50" s="8" t="s">
        <v>17</v>
      </c>
      <c r="F50" s="64">
        <v>530</v>
      </c>
      <c r="G50" s="53">
        <f t="shared" si="1"/>
        <v>530</v>
      </c>
    </row>
    <row r="51" spans="1:7" ht="123.75" customHeight="1">
      <c r="A51" s="1" t="s">
        <v>131</v>
      </c>
      <c r="B51" s="5" t="s">
        <v>52</v>
      </c>
      <c r="C51" s="5" t="s">
        <v>138</v>
      </c>
      <c r="D51" s="1">
        <v>1</v>
      </c>
      <c r="E51" s="8" t="s">
        <v>17</v>
      </c>
      <c r="F51" s="64">
        <v>1040</v>
      </c>
      <c r="G51" s="53">
        <f t="shared" si="1"/>
        <v>1040</v>
      </c>
    </row>
    <row r="52" spans="1:7" ht="94.5" customHeight="1">
      <c r="A52" s="1" t="s">
        <v>132</v>
      </c>
      <c r="B52" s="5" t="s">
        <v>53</v>
      </c>
      <c r="C52" s="5" t="s">
        <v>54</v>
      </c>
      <c r="D52" s="1">
        <v>1</v>
      </c>
      <c r="E52" s="8" t="s">
        <v>17</v>
      </c>
      <c r="F52" s="64">
        <v>690</v>
      </c>
      <c r="G52" s="65">
        <f t="shared" si="1"/>
        <v>690</v>
      </c>
    </row>
    <row r="53" spans="1:7" ht="48" customHeight="1">
      <c r="A53" s="1" t="s">
        <v>133</v>
      </c>
      <c r="B53" s="37" t="s">
        <v>27</v>
      </c>
      <c r="C53" s="37" t="s">
        <v>28</v>
      </c>
      <c r="D53" s="7">
        <v>10</v>
      </c>
      <c r="E53" s="7" t="s">
        <v>17</v>
      </c>
      <c r="F53" s="64">
        <v>320</v>
      </c>
      <c r="G53" s="66">
        <f>F53*D53</f>
        <v>3200</v>
      </c>
    </row>
    <row r="54" spans="1:7" ht="93.75" customHeight="1" thickBot="1">
      <c r="A54" s="36" t="s">
        <v>134</v>
      </c>
      <c r="B54" s="34" t="s">
        <v>122</v>
      </c>
      <c r="C54" s="38" t="s">
        <v>123</v>
      </c>
      <c r="D54" s="35">
        <v>1</v>
      </c>
      <c r="E54" s="35" t="s">
        <v>17</v>
      </c>
      <c r="F54" s="64">
        <v>28950</v>
      </c>
      <c r="G54" s="66">
        <f>F54*D54</f>
        <v>28950</v>
      </c>
    </row>
    <row r="55" spans="1:7" ht="13.5" thickBot="1">
      <c r="A55" s="74" t="s">
        <v>7</v>
      </c>
      <c r="B55" s="75"/>
      <c r="C55" s="75"/>
      <c r="D55" s="75"/>
      <c r="E55" s="75"/>
      <c r="F55" s="75"/>
      <c r="G55" s="67">
        <f>SUM(G4:G54)</f>
        <v>463320</v>
      </c>
    </row>
  </sheetData>
  <mergeCells count="6">
    <mergeCell ref="A44:C44"/>
    <mergeCell ref="A55:F55"/>
    <mergeCell ref="A2:C2"/>
    <mergeCell ref="A3:C3"/>
    <mergeCell ref="A46:C46"/>
    <mergeCell ref="A14:C14"/>
  </mergeCells>
  <phoneticPr fontId="29" type="noConversion"/>
  <printOptions horizontalCentered="1"/>
  <pageMargins left="0" right="0" top="0" bottom="0" header="0.51181102362204722" footer="0.51181102362204722"/>
  <pageSetup paperSize="9" scale="75" fitToHeight="100" orientation="landscape"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Кабинет Математики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Марина</dc:creator>
  <cp:lastModifiedBy>aleksandr-tendr</cp:lastModifiedBy>
  <cp:lastPrinted>2022-06-28T12:03:29Z</cp:lastPrinted>
  <dcterms:created xsi:type="dcterms:W3CDTF">2009-01-13T10:11:51Z</dcterms:created>
  <dcterms:modified xsi:type="dcterms:W3CDTF">2026-07-01T15:05:21Z</dcterms:modified>
</cp:coreProperties>
</file>