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0" windowWidth="24240" windowHeight="13740"/>
  </bookViews>
  <sheets>
    <sheet name="Кабинет Химии" sheetId="3" r:id="rId1"/>
  </sheets>
  <calcPr calcId="12451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3"/>
  <c r="H71"/>
  <c r="H46"/>
  <c r="H122"/>
  <c r="H66"/>
  <c r="H58"/>
  <c r="H59"/>
  <c r="H37"/>
  <c r="H70"/>
  <c r="H141"/>
  <c r="H140"/>
  <c r="H139"/>
  <c r="H138"/>
  <c r="H137"/>
  <c r="H136"/>
  <c r="H75"/>
  <c r="H81"/>
  <c r="H80"/>
  <c r="H67"/>
  <c r="H74"/>
  <c r="H27"/>
  <c r="H29"/>
  <c r="H28"/>
  <c r="H26"/>
  <c r="H39"/>
  <c r="H25"/>
  <c r="H24"/>
  <c r="H79"/>
  <c r="H78"/>
  <c r="H56"/>
  <c r="H47"/>
  <c r="H34"/>
  <c r="H35"/>
  <c r="H61"/>
  <c r="H4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31"/>
  <c r="H33"/>
  <c r="H36"/>
  <c r="H38"/>
  <c r="H42"/>
  <c r="H57"/>
  <c r="H60"/>
  <c r="H62"/>
  <c r="H63"/>
  <c r="H64"/>
  <c r="H65"/>
  <c r="H68"/>
  <c r="H73"/>
  <c r="H76"/>
  <c r="H77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1"/>
  <c r="H112"/>
  <c r="H113"/>
  <c r="H114"/>
  <c r="H115"/>
  <c r="H116"/>
  <c r="H117"/>
  <c r="H118"/>
  <c r="H119"/>
  <c r="H120"/>
  <c r="H121"/>
  <c r="H123"/>
  <c r="H124"/>
  <c r="H125"/>
  <c r="H126"/>
  <c r="H127"/>
  <c r="H128"/>
  <c r="H129"/>
  <c r="H131"/>
  <c r="H132"/>
  <c r="H133"/>
  <c r="H134"/>
  <c r="H135"/>
  <c r="H142"/>
  <c r="H143" l="1"/>
</calcChain>
</file>

<file path=xl/sharedStrings.xml><?xml version="1.0" encoding="utf-8"?>
<sst xmlns="http://schemas.openxmlformats.org/spreadsheetml/2006/main" count="515" uniqueCount="374">
  <si>
    <t xml:space="preserve">Набор предназначен для постоянного размещения на лабораторных столах. Набор должен обеспечивать проведение  лабораторных опытов, практических работ и решение экспериментальных задач по химии в соответствии с требованиями учебных  программ школьного курса химии, а также  позволять проводить обучение следующим основным приемам и операциям: перемешивание  растворов; работа с лабораторным штативом; нагревание с помощью спиртовки; нагревание с помощью электронагревателя пробирок; монтаж простейших приборов; фильтрование; выпаривание раствора; осуществление капельных реакций. Набор должен содержать: комплект флаконов с крышками, объемом не менее 30 мл для хранения химических веществ в виде растворов, порошков и гранул -  не менее 11 шт.; электронагреватель пробирок мощностью 20 Вт, напряжением питания 42 В - 1 шт.; спиртовку лабораторную вместимостью не менее 25 мл. - 1 шт.; комплект термостойких пробирок - не менее 10 шт.; микродозаторы со съемными крышками-капельницами - не менее 11 шт.; планшетку для проведения капельных реакций - 1 шт.; подставку для флаконов и микродозаторов объемом не менее 30 мл. - не менее 2 шт.; подставку для пробирок на 14 гнезд - 1 шт.; ложка для сжигания веществ - 1 шт.; </t>
  </si>
  <si>
    <t xml:space="preserve">трубка газотводная стеклянная с наконечником,  диаметром не менее 8 мм. - 1 шт; трубка стеклянная под углом 90 град. с оттянутым концом, диаметром не менее 8 мм. - 1 шт; трубка для сбора газов под углом 90 град, трубка кварцевая не менее 150*8 мм. - 1 шт; пипетка стеклянная, диаметром не менее 8 мм. - 1 шт; палочка стеклянная для перемешивания растворов - 1 шт; трубка стеклянная не менее 100 мм., диаметром не менее 8 мм. - 1 шт; термометр -10 +110 град - 1 шт, профиль алюминиевый Г-образный для монтажа приборов не менее 280*90*10 мм. - 1 шт; зажим для профиля диаметром не менее 16 мм. - не менее 4 шт; зажим для профиля диаметром не менее 35 мм. - 1 шт; шприц на не менее 50 мл. - 1 шт; шприц на не менее 10 мл. - 1 шт; капельница стеклянная не менее 120*8 мм. - 1 шт; ерш для мытья посуды - 1 шт; лоток из ударопрочного пластика с ложементами для всех частей набора - 1 шт. </t>
  </si>
  <si>
    <t xml:space="preserve">Микролаборатория на резьбовых соединениях должна быть предназначена для проведения лабораторных экспериментов по школьному курсу химии с малыми количествами веществ, что обеспечивает  безопасность использования, экономию химических веществ и времени учащихся.
Резьбовые соединения должны позволять быстро произвести монтаж учебного прибора с надежными креплениями. Должно быть использовано толстостенное стекло в деталях набора для повышения уровеня безопасности учащихся. Должен быть обеспечен методическими рекомендациями по использованию.
Набор должен состоять из: 
Сосуд для проведения реакций стеклянный с резьбой не менее 100 мм. - 1 шт; Сосуд для проведения реакций с резьбой и боковым отводом стеклянный не менее 100 мм. - 1 шт; Сосуд для проведения реакций с резьбой и боковым отводом с резьбой стеклянный не менее 100 мм. - 1 шт; Тройник стеклянный с резьбой - 1 шт; пробка пластмассовая с резьбой - не менее 2 шт; пробка пластмассовая с резьбой и отверстием диаметром не менее 8 мм. - не менее 6 шт.; прокладка для крышки с отверстием диаметром не менее 8 мм. - не менее 6 шт; трубка газоотводная стеклянная под углом 90 град., диаметром не менее 8 мм. - 1 шт; 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</si>
  <si>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</si>
  <si>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</si>
  <si>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</si>
  <si>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</si>
  <si>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</si>
  <si>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</si>
  <si>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</si>
  <si>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</si>
  <si>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</si>
  <si>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</si>
  <si>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</si>
  <si>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</si>
  <si>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</si>
  <si>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</si>
  <si>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Должен быть предназначен для получения небольших количеств водорода, углекислого и других газов. Состав: Пробирка с отводом – 1 шт.; Воронка с длинным отростком – 1 шт.; Пробка с отверстием – 1 шт.; Чашка-насадка с отверстием – не менее 3 шт.; Газоотводная резиновая трубка со стеклянным наконечником – 1 шт.; Трубка с краном – 1 шт.</t>
  </si>
  <si>
    <t>Комплект таблиц "Белки и нуклеиновые кислоты" (8 таблиц)</t>
  </si>
  <si>
    <t xml:space="preserve">Комплект таблиц "Химические реакции" (8 таблиц)  </t>
  </si>
  <si>
    <t xml:space="preserve">Должен состоять не менее чем из 6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 Содержание комплекта: Бинарные соединения; Номенклатура солей; Номенклатура органических соединений; Предельные углеводороды; Непредельные углеводороды; Функциональные производные углеводородов. </t>
  </si>
  <si>
    <t xml:space="preserve">Должен состоять не менее чем из 8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+0 (полноцвет). Содержание комплекта: Первичная структура белка; Вторичная структура белка; Третичная структура белка; Четвертичная структура белка; Денатурация белков; Гетероциклы с атомом азота; Принцип комплиментарности; Нуклеиновые кислоты. </t>
  </si>
  <si>
    <t xml:space="preserve">Должен состоять не менее чем из 8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 Содержание комплекта: Физические явления и химические реакции; Закон сохранения массы вещества; Классификация химических реакций; Тепловой эффект химической реакции; Окислительно-восстановительные реакции; Электролиз; Генетическая связь классов неорганических веществ; Генетическая связь классов органических веществ. </t>
  </si>
  <si>
    <t xml:space="preserve">Должен состоять не менее чем из 20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 Содержание комплекта: Валентность; Строение атома, Изотопы; Электронные конфигурации атомов; Образование ковалентной и ионной химических связей; Типы кристаллических решеток; Окислительно-восстановительные реакции; Реакции обмена в водных растворах; Важнейшие кислоты и их соли; Классификация оксидов; Классификация солей; Генетическая связь важнейших классов неорганических веществ; Кислотность среды; Электролитическая диссоциация; Скорость химических реакций; Химическое равновесие; Классификация органических соединений; Изометрия; Гомология; Нефть-источник углеводородов; Белки. </t>
  </si>
  <si>
    <t>Должен состоять не менее чем из 20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 Содержание комплекта: Форма электромагнитных облаков и последовательность заполнения подъуровней электронами; Расположение электронов по орбиталям в атомах первых двадцати элементов; Вода - необычное вещество; Кривые растворимости некоторых солей в воде; Классификация и свойства оксидов; Окраска пламени; Аллотропия углерода; Электрохимические производства; Производство серной кислоты; Производство аммиака; Гибридизация атомных орбиталей; Химическая связь в органических соединениях; Взаимное влияние атомов и групп в молекуле; Пространственная изомерия; Применение алкенов; Бензол; Генетическая связь различных классов углеводородов; Жиры; Моносахариды; Полисахариды.</t>
  </si>
  <si>
    <t>Комплект таблиц "Химия 8-9 класс" (20 таблиц)</t>
  </si>
  <si>
    <t>Комплект таблиц "Химия 10-11 класс" (20 таблиц)</t>
  </si>
  <si>
    <t>3.2. Цифровая лаборатория</t>
  </si>
  <si>
    <t>3.3. Посуда и принадлежности для лабораторных работ</t>
  </si>
  <si>
    <t>Должен быть изготовлен из окрашенного пластмассового сплава и иметь зажим для крепления на стержне штатива с зажимным винтом. Должен иметь не менее 4 стойек, установленных попарно перпендикулярно плоскости корпуса, покрытые колпачками из нескользящего материала, высотой не менее 12 мм каждый, выполненных в форме двух усеченных конусов, расположенных вершинами навстречу друг другу. Каждой из стоек должна соответствовать парная стойка, расположенная на подвижном подпружиненном рычаге таким образом, чтобы в нормальном положении зазор между ними отсутствовал. Каждые две пары стоек должны обеспечивать зажим и установку бюретки параллельно стержню штатива.</t>
  </si>
  <si>
    <t>Должна быть изготовлена из стекла. Должна быть градуирована. Должна быть предназначена для титрования и точного дозирования небольших объемов жидкости. Объем не менее 100 мл., должна быть снабжена одноходовым краном.</t>
  </si>
  <si>
    <t xml:space="preserve">Коллекция должна содержать не менее 10 образцов природных волокон (растительного и животного происхождения) и образцы химических волокон (искусственных и синтетических), а также образцы тканей, изготовленных из этих волокон.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</si>
  <si>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ИТОГО:</t>
  </si>
  <si>
    <t xml:space="preserve">Комплект этикеток для химической посуды </t>
  </si>
  <si>
    <t>Должны быть предназначены для использования в качестве раздаточного материала.Формат не менее А4, полноцветная печать (4+4), двухсторонняя ламинация, плотность бумаги не менее 150 гр./м2. Должны содержать иллюстративный и описательный материал по следующим темам: Оксиды (Классификация;Физические свойства;Получение;Химические свойства); Соли (Средние;Кислые (Н);Основные (ОН);Двойные;Комплексные;Физические свойства;Получение;Химические свойства;Гидролиз); Основания (Классификация;Получение;Химические свойства;Амфотерные гидроксиды); Электролитическая диссоциация (Водородный показатель;Механизм электролитической диссоциации;Гидроксиды;Соли); Таблица растворимости кислот, оснований и солей в воде.</t>
  </si>
  <si>
    <t xml:space="preserve">Коллекция должна содержать образцы: ИСХОДНОГО СЫРЬЯ (Полиэтилен; Полипропилен; Полистирол ударопрочный; Полистирол блочный;  Пенополистирол; Поливинилхлорид);  ИЗДЕЛИЯ ИЗ ТЕРМОПЛАСТИЧЕСКИХ ПЛАСТМАСС (Изделия из полипропилена; Изделия из полиэтилена; Изделия из полиcтирола ударопрочного; Изделия из пенополиcтирола; Изделия из поливинилхлорида; Пленка полистирольная; Пленка полиэтиленовая; Пленка поливинилхлоридная; Изделия из полиметилметакрилата; Изделия из пенополиуретана; ИЗДЕЛИЯ ИЗ ТЕРМОАКТИВНЫХ ПЛАСТМАСС (Текстолит; Стеклотекстолит).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</si>
  <si>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Должны быть предназначены для использования в качестве раздаточного материала.Формат не менее А4, полноцветная печать (4+4), двухсторонняя ламинация, плотность бумаги не менее 150 гр./м2. Должны содержать иллюстративный и описательный материал по следующим темам: Строение атома; Изотопы; Ядерные реакции; Периодическая система химических элементов Д.И.Менделеева; Химическая связь; Ионная связь; Металлическая связь; Классификация химических реакций.</t>
  </si>
  <si>
    <t>Термометр электронный</t>
  </si>
  <si>
    <t>Модель "Доменная печь"</t>
  </si>
  <si>
    <t>Прибор для получения и сбора газов демонстрационный</t>
  </si>
  <si>
    <t>Аппарат для проведения химических реакций АПХР</t>
  </si>
  <si>
    <t>Набор лабораторный "Химическая лаборатория"</t>
  </si>
  <si>
    <t>Набор №22 ВС Индикаторы</t>
  </si>
  <si>
    <t>Набор № 1 С Кислоты</t>
  </si>
  <si>
    <t>Набор № 3 ВС Щелочи</t>
  </si>
  <si>
    <t>Набор №5 C Органические вещества</t>
  </si>
  <si>
    <t>Набор № 6 С Органические вещества</t>
  </si>
  <si>
    <t>Набор № 7 С Минеральные удобрения</t>
  </si>
  <si>
    <t>Набор № 8 С Иониты</t>
  </si>
  <si>
    <t>Набор № 9 ВС Образцы неорганических веществ</t>
  </si>
  <si>
    <t>Набор №11 С Соли для демонстрационных опытов</t>
  </si>
  <si>
    <t>Набор №12 ВС Неорганические вещества для демонстрации опытов</t>
  </si>
  <si>
    <t>Набор №13 ВС Галогениды</t>
  </si>
  <si>
    <t>Набор №14 ВС Сульфаты, сульфиты, сульфиды</t>
  </si>
  <si>
    <t>Набор №16 ВС Металлы, оксиды</t>
  </si>
  <si>
    <t>Набор №17 BС Нитраты (большой с серебром)</t>
  </si>
  <si>
    <t>Штатив лабораторный химический ШЛХ</t>
  </si>
  <si>
    <t>Штатив лабораторный большой ШЛБ</t>
  </si>
  <si>
    <t>Комплект 
портретов ученых-химиков</t>
  </si>
  <si>
    <t>Раздаточные таблицы по Химии для подготовки к ЕГЭ Часть 1</t>
  </si>
  <si>
    <t>Раздаточные таблицы по Химии для подготовки к ЕГЭ Часть 2</t>
  </si>
  <si>
    <t>Раздаточные таблицы по Химии для подготовки к ЕГЭ Часть 3</t>
  </si>
  <si>
    <t>Раздаточные таблицы по Химии для подготовки к ЕГЭ Часть 4</t>
  </si>
  <si>
    <t>Раздаточные таблицы по Химии для подготовки к ЕГЭ Часть 5</t>
  </si>
  <si>
    <t>Должен быть изготовлен на самоклеющейся бумаге.</t>
  </si>
  <si>
    <t>Должен содержать набор химреактивов для проведения экспериментов.</t>
  </si>
  <si>
    <t>Должны быть предназначены для использования в качестве раздаточного материала.Формат не менее А4, полноцветная печать (4+4), двухсторонняя ламинация, плотность бумаги не менее 150 гр./м2. Должны содержать иллюстративный и описательный материал по следующим темам: Органическая химия; Химические связи в органических веществах; Виды и способы образования ковалентной связи; Способы рвзрыва ковалентной связи; Некоторые характеристики ковалентной связи; Типы химических реакций; Основные положения теории химического строения А.М.Бутлерова; Виды изомерии; Пространственная изомерия; Структурная изомерия; Основные классы органических веществ. Номенклатура.</t>
  </si>
  <si>
    <t>Должны быть предназначены для использования в качестве раздаточного материала.Формат не менее А4, полноцветная печать (4+4), двухсторонняя ламинация, плотность бумаги не менее 150 гр./м2. Должны содержать иллюстративный и описательный материал по следующим темам: Химическая кинетика и термодинамика; Энергетика химических реакций.</t>
  </si>
  <si>
    <t>Должны быть предназначены для использования в качестве раздаточного материала.Формат не менее А4, полноцветная печать (4+4), двухсторонняя ламинация, плотность бумаги не менее 150 гр./м2. Должны содержать иллюстративный и описательный материал по следующим темам: Основные понятия стехиометрии; Законы стехиометрии; Отношение масс кислорода и азота в оксидах азота; Закон Авогадро; Закон простых обьемных отношений.</t>
  </si>
  <si>
    <t>Пест №3</t>
  </si>
  <si>
    <t xml:space="preserve">Весы электронные до 2000 гр. </t>
  </si>
  <si>
    <t>Набор "Микролаборатория с резьбовыми соединениями"</t>
  </si>
  <si>
    <t>Перемешиватель раствора с подогревом</t>
  </si>
  <si>
    <t>Коллекция "Нефть и продукты ее переработки" (раздаточная)</t>
  </si>
  <si>
    <t>Коллекция "Пластмассы" (раздаточная)</t>
  </si>
  <si>
    <t>3.1. Наборы и приборы</t>
  </si>
  <si>
    <t xml:space="preserve">Коллекция должна содержать образцы: Сырая нефть; Бензол; Цилиндровое масло; Нефтяной газ; Толуол; Гудрон; Эфир петролейный; Озокерит (горный воск); Крекинг керосин; Бензин; Церезин (искусственный воск); Крекинг бензин; Лигроин; Мазут; Пластмасса; Керосин; Соляровое масло; Синтетический каучук; Газойль; Веретенное масло;  Вазелин; Соляр; Машинное масло; Парафин.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</si>
  <si>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5. Печатные пособия</t>
  </si>
  <si>
    <t>Коллекция "Алюминий" (раздаточная)</t>
  </si>
  <si>
    <t>Коллекция "Волокна" (раздаточная)</t>
  </si>
  <si>
    <t>Коллекция "Каменный уголь и продукты его переработки" (раздаточная)</t>
  </si>
  <si>
    <t>Коллекция "Металлы" (раздаточная)</t>
  </si>
  <si>
    <t>Коллекция "Стекло и изделия из стекла" (раздаточная)</t>
  </si>
  <si>
    <t>Коллекция "Топливо" (раздаточная)</t>
  </si>
  <si>
    <t>Коллекция "Чугун и сталь" (раздаточная)</t>
  </si>
  <si>
    <t>Коллекция "Шкала твердости" (раздаточная)</t>
  </si>
  <si>
    <t>Комплект моделей атомов для составления объемных моделей молекул  со стержнями (демонстрационный)</t>
  </si>
  <si>
    <t>Комплект моделей атомов для составления объемных моделей молекул  со стержнями (лабораторный)</t>
  </si>
  <si>
    <t>№ П.п.</t>
  </si>
  <si>
    <t>Ед. измерения</t>
  </si>
  <si>
    <t>Коллекция должна содержать не менее 15 раздаточных планшетов формата не менее А4 c образцами. Каждый планшет должен содержать образцы:  РУДЫ (Боксит, Алунит, Нефелин, Каолин); ПРОДУКТОВ, ЗАПУСКАЕМЫХ В ЭЛЕКТРОЛИЗЕР (Окись  алюминия, Криолит); АЛЮМИНИЯ  И  ЕГО  СПЛАВОВ (Алюминий, Дюралюминий, Магналий, Детали из алюминия и сплавов). Коллекция должна быть предназначена для использования в качестве раздаточного материала. Коллекция должна быть обеспечена паспортом.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</si>
  <si>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не менее 10 образцов природных волокон (растительного и животного происхождения) и образцы химических волокон (искусственных и синтетических), а также образцы тканей, изготовленных из этих волокон.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</si>
  <si>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Чугун; Железо оцинкованное; Сталь; Медь; Алюминий; Свинец; Олово; Латунь; Бронза; Припой.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</si>
  <si>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Сырая нефть; Бензол; Цилиндровое масло; Нефтяной газ; Толуол; Гудрон; Эфир петролейный; Озокерит (горный воск); Крекинг керосин; Бензин; Церезин (искусственный воск); Крекинг бензин; Лигроин; Мазут; Пластмасса; Керосин; Соляровое масло; Синтетический каучук; Газойль; Веретенное масло;  Вазелин; Соляр; Машинное масло; Парафин.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</si>
  <si>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ИСХОДНОГО СЫРЬЯ (Полиэтилен; Полипропилен; Полистирол ударопрочный; Полистирол блочный;  Пенополистирол; Поливинилхлорид);  ИЗДЕЛИЯ ИЗ ТЕРМОПЛАСТИЧЕСКИХ ПЛАСТМАСС (Изделия из полипропилена; Изделия из полиэтилена; Изделия из полиcтирола ударопрочного; Изделия из пенополиcтирола; Изделия из поливинилхлорида; Пленка полистирольная; Пленка полиэтиленовая; Пленка поливинилхлоридная; Изделия из полиметилметакрилата; Изделия из пенополиуретана; ИЗДЕЛИЯ ИЗ ТЕРМОАКТИВНЫХ ПЛАСТМАСС (Текстолит; Стеклотекстолит).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</si>
  <si>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СОСТАВ ШИХТЫ СТЕКЛА (Кварц, Мел, Полевой шпат, Сода, Магнезит, Барит); МАТЕРИАЛЫ ДЛЯ ГЛУШЕНИЯ СТЕКЛА  (Криолит, Кремнефтористый натрий); МАТЕРИАЛЫ ДЛЯ ОКРАСКИ СТЕКЛА (Сера, Соединения железа (гематит); ВЫДУВАНИЕ (Проба стекла, Изделие); ОБРАЗЦЫ СТЕКЛА (Оконное, Узорчатое, Цветное (сигнальное), Молочное, Зеркало); ИЗДЕЛИЯ ИЗ СТЕКЛОВОЛОКНА (Стеклолента, Фильтроткань, Стеклотекстолит); СТЕКЛО ОРГАНИЧЕСКОЕ (Стекло часовое). 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</si>
  <si>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ЕСТЕСТВЕННОЕ ТОПЛИВО (Древесина, Солома, Природный газ, Нефть, Горючий сланец, Торф, Бурый  уголь, Антрацит); ИСКУССТВЕННОЕ ТОПЛИВО (Кокс, Торфяной  брикет).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</si>
  <si>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тальк, гипс, кальцит, плавиковый шпат, апатит, полевой шпат, кварц, топаз, корунд (наждак). Коллекция должна быть предназначена для использования в качестве раздаточного материала. Коллекция должна быть обеспечена паспортом. </t>
  </si>
  <si>
    <t xml:space="preserve">Коллекция должна содержать не менее 15 раздаточных планшетов формата не менее А4 c образцами. Каждый планшет должен содержать образцы: - азотные удобрения; - фосфорные удобрения; - калийные удобрения; - сложные удобрения; - косвенные удобрения; - комплексные удобрения с микроэлементами; - средства защиты растений (фунгициды). Коллекция должна быть предназначена для использования в качестве раздаточного материала. Коллекция должна быть обеспечена паспортом. </t>
  </si>
  <si>
    <t>Источник должен быть предназначен для плавного регулирования постоянного напряжения с частотой пульсаций 50 Гц в пределах от 0 до 24 В. Источник должен иметь напряжение питания 220 В с изменениями выходного напряжения в пределах от 0 до 24 В (постоянное) при максимальном токе нагрузки до 2 А. Источник должен иметь защиту от короткого замыкания и перегрузки по току на всех выходах.</t>
  </si>
  <si>
    <t>Должен быть предназначен для получения небольших количеств водорода, углекислого и других газов. Состав: Пробирка не менее 25’ с отводом – 1 шт.; Воронка с длинным отростком – 1 шт.; Пробка с отверстием – 1 шт.; Чашка-насадка с отверстием – не менее 3 шт.; Газоотводная резиновая трубка со стеклянным наконечником – 1 шт.</t>
  </si>
  <si>
    <t>Прибор должен быть предназначен для опытов с разложением воды на водород и кислород под действием постоянного электрического тока на уроках химии  в общеобразовательных учреждениях. В результате разложения в одном сосуде должен быть собран водород, в другом кислород. В состав должны входить: Стеклянный сосуд, высотой не менее 50 см. – не менее 2 шт.; стеклянный тройник – 1 шт.; содинительная трубка – не менее 3 шт.; воронка стеклянная конусная – 1 шт.; пластина (высотой не менее 50 см.)  с крепежными элементами – 1 шт.; основание-подставка – 1 шт. Размер прибора в сборе не менее 60х30х20 см.</t>
  </si>
  <si>
    <t>Источник постоянного напряжения</t>
  </si>
  <si>
    <t>Коллекция "Алюминий" (демонстрационная)</t>
  </si>
  <si>
    <t>Коллекция "Волокна" (демонстрационная)</t>
  </si>
  <si>
    <t>Коллекция "Каменный уголь и продукты его переработки" (демонстрационная)</t>
  </si>
  <si>
    <t>Коллекция "Металлы" (демонстрационная)</t>
  </si>
  <si>
    <t>Коллекция "Нефть и продукты ее переработки" (демонстрационная)</t>
  </si>
  <si>
    <t>Коллекция "Пластмассы" (демонстрационная)</t>
  </si>
  <si>
    <t>Коллекция "Стекло и изделия из стекла" (демонстрационная)</t>
  </si>
  <si>
    <t>Коллекция "Топливо" (демонстрационная)</t>
  </si>
  <si>
    <t>Коллекция "Чугун и сталь" (демонстрационная)</t>
  </si>
  <si>
    <t>Коллекция "Шкала твердости" (демонстрационная)</t>
  </si>
  <si>
    <t>компл.</t>
  </si>
  <si>
    <t>Зажим винтовой</t>
  </si>
  <si>
    <t>Зажим пробирочный (металлический)</t>
  </si>
  <si>
    <t>3. Учебно-практическое и учебно-лабораторное оборудование</t>
  </si>
  <si>
    <t>2. Модели по химии</t>
  </si>
  <si>
    <t>1. Коллекции</t>
  </si>
  <si>
    <t>Технические характеристики</t>
  </si>
  <si>
    <t>Кол-во на кабинет</t>
  </si>
  <si>
    <t>4. Химические реактивы</t>
  </si>
  <si>
    <t>Должна быть предназначена для демонстрации строения атома в объеме. Должны быть наглядно представлены орбиты электронов и строение ядра атома. Модель должна представлять собой  атом аргона, на котором должны быть видны:  ядро,  электронная оболочка, состоящая из  нескольких энергетических уровней и электроны, находящиеся на этих энергетических уровнях. Высота модели должна составлять не менее 40 см.</t>
  </si>
  <si>
    <t>Должна быть предназначена для демонстрации строения доменной печи. Модель должна представлять собой уменьшенную модель доменной печи, выполненную из пластмассы. Должна позволять рассмотреть особенности внешнего и внутреннего строения домны, выделить ее составные части: колошник, шахту, распар, заплечики, горн. На внутреннем разрезе печи должны быть выделены следующие зоны (снизу вверх):
- зона выпуска шлака;
- зона выпуска чугуна;
- горячее дутье;
- зона восстановления FeO (распар);
- зона восстановления Fe2O3 (шахта);
- зона предварительного нагрева;
- зона загрузки железорудных металлов.</t>
  </si>
  <si>
    <t xml:space="preserve">Коллекция должна содержать образцы: ЕСТЕСТВЕННОЕ ТОПЛИВО (Древесина, Солома, Природный газ, Нефть, Горючий сланец, Торф, Бурый  уголь, Антрацит); ИСКУССТВЕННОЕ ТОПЛИВО (Кокс, Торфяной  брикет).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</si>
  <si>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 xml:space="preserve">Коллекция должна содержать образцы: тальк, гипс, кальцит, плавиковый шпат, апатит, полевой шпат, кварц, топаз, корунд (наждак).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</si>
  <si>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 xml:space="preserve">В комплект штатива должны входить: Основание - 1 шт.; Стойка - 1 шт.; Муфты крестообразные с винтами - не менее 3 шт.; Полукольцо стальное - 1 шт.; Лапка-держатель подпружиненная - не менее 2 шт. </t>
  </si>
  <si>
    <t>Комплект для практических работ  по органической химии с методическими указаниями, в составе: "Атом азота, пятивалентный", (синий) - не менее 4 шт.; "Атом азота, трехвалентный", (синий) - не менее 4 шт.; "Атом кислорода, двухвалентный", (красный) - не менее 4 шт.; "Атом серы, двухвалентный", (желтый) - не менее 8 шт.; "Атом серы, шестивалентный", (желтый) - не менее 4 шт.; "Атом углерода, четырехвалентный", (черный) - не менее 8 шт.; "Атом фосфора, пятивалентный", (фиолетовый) - не менее 4 шт.; Гибкие соединительные элементы - не менее 80 шт.; Модель бензольного кольца - не менее 3 шт.; Пластиковая коробка для хранения и переноски оборудования - 1 шт.; Универсальные элементы - не менее 4 шт.</t>
  </si>
  <si>
    <t xml:space="preserve">Комплект для практических работ по неорганической химии с методическими указаниями, в составе: "Атом азота, трехвалентный", (синий) - не менее 5 шт.; "Атом водорода, одновалентный", (белый) - не менее 25 шт.; "Атом кислорода, двухвалентный", (красный) - не менее 15 шт.; "Атом углерода, четырехвалентный", (черный) - не менее 14 шт.; "Атом хлора, одновалентный", (зеленый) - не менее 5 шт.; Гибкие соединительные элементы - не менее 60 шт.; Пластиковая коробка для хранения и переноски оборудования - 1 шт. </t>
  </si>
  <si>
    <t>Аппарат Гоффмана</t>
  </si>
  <si>
    <t>Коллекция "Торф и продукты его переработки"</t>
  </si>
  <si>
    <t xml:space="preserve">Типовой комплект учебного и учебно-наглядного оборудования для кабинета Химии для полнокомплектных общеобразовательных учреждений: </t>
  </si>
  <si>
    <t xml:space="preserve">Наименование  товара </t>
  </si>
  <si>
    <t>Должна быть выполнена из металла.</t>
  </si>
  <si>
    <t>Должен быть изготовлен из металла.</t>
  </si>
  <si>
    <t>Щипцы должны быть изготовлены из металла.</t>
  </si>
  <si>
    <t>Должна быть изготовлена из фарфора или фаянса.</t>
  </si>
  <si>
    <t>шт.</t>
  </si>
  <si>
    <t>Коллекция должна содержать образцы: Каменный уголь; Пек; Анилин; Коксовый газ; Бензол; Сахарин; Кокс; Нафталин; Фенол; Аммиачная вода; Лекарства (фенацетин); Пластмасса; Минеральные удобрения (сульфат аммония); Толуол; Смола каменноугольная; Красители (ультрамарин). Коллекция должна быть предназначена для использования в качестве демонстрационногоо материала. Коллекция должна быть обеспечена паспортом.</t>
  </si>
  <si>
    <t xml:space="preserve">Коллекция должна содержать образцы: Чугун; Железо оцинкованное; Сталь; Медь; Алюминий; Свинец; Олово; Латунь; Бронза; Припой.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</si>
  <si>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Столик подъемный 150х150 (мм)</t>
  </si>
  <si>
    <t>Чашка Петри 60 мл.</t>
  </si>
  <si>
    <t>Зажим пружинный</t>
  </si>
  <si>
    <t>Сетка асбестовая</t>
  </si>
  <si>
    <t>Щипцы тигельные</t>
  </si>
  <si>
    <t>Ступка №3</t>
  </si>
  <si>
    <t>Чаша выпаривательная №2</t>
  </si>
  <si>
    <t>Чаша выпаривательная №3</t>
  </si>
  <si>
    <t>Прибор для получения галоидоалканов демонстрационный</t>
  </si>
  <si>
    <t>Прибор для получения растворимых веществ в твердом виде ПРВ</t>
  </si>
  <si>
    <t>Прибор для опытов с электрическим током ПХЭ</t>
  </si>
  <si>
    <t>Спиртовка демонстрационная</t>
  </si>
  <si>
    <t>Спиртовка лабораторная</t>
  </si>
  <si>
    <t>Термометр лабораторный (от 0 до +100)</t>
  </si>
  <si>
    <t>Ложка для сжигания вещества</t>
  </si>
  <si>
    <t>Модель "Строение атома"</t>
  </si>
  <si>
    <t>Набор №19 ВС Соединения марганца</t>
  </si>
  <si>
    <t>Набор №20 ВС Кислоты</t>
  </si>
  <si>
    <t>Набор №21 ВС Неорганические вещества</t>
  </si>
  <si>
    <t>Коллекция должна содержать образцы:  РУДЫ (Боксит, Алунит, Нефелин, Каолин); ПРОДУКТОВ, ЗАПУСКАЕМЫХ В ЭЛЕКТРОЛИЗЕР (Окись  алюминия, Криолит); АЛЮМИНИЯ  И  ЕГО  СПЛАВОВ (Алюминий, Дюралюминий, Магналий, Детали из алюминия и сплавов). Коллекция должна быть предназначена для использования в качестве демонстрационного материала. Коллекция должна быть обеспечена паспортом.</t>
  </si>
  <si>
    <t>Комплект для моделирования молекул органических соединений</t>
  </si>
  <si>
    <t>Комплект для моделирования молекул неорганических соединений</t>
  </si>
  <si>
    <t>Коллекция "Минеральные удобрения" (раздаточная)</t>
  </si>
  <si>
    <t>Коллекция "Минеральные удобрения" (демонстрационная)</t>
  </si>
  <si>
    <t xml:space="preserve">Коллекция должна содержать образцы: - азотные удобрения; - фосфорные удобрения; - калийные удобрения; - сложные удобрения; - косвенные удобрения; - комплексные удобрения с микроэлементами; - средства защиты растений (фунгициды).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</si>
  <si>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Коллекция "Каучук и продукты ее переработки"</t>
  </si>
  <si>
    <t>Коллекция "Основные виды промышленного сырья"</t>
  </si>
  <si>
    <t>Коллекция "Промышленные образцы тканей и ниток"</t>
  </si>
  <si>
    <t>Набор химических элементов Периодической системы демонстрационный (в ампулах)</t>
  </si>
  <si>
    <t>Комплект электроснабжения</t>
  </si>
  <si>
    <t>Держатель бюреток</t>
  </si>
  <si>
    <t>Должен быть предназначен для получения таких газов как водород, сероводород, диоксид серы, углекислый газ, азот и кислород в лабораторных условиях. Аппарат должен состоять из сосуда, между верхней и нижней частью которого имеется перетяжка, шарообразной воронки и тубуса для газоотводной трубки с краном. Воронка должна быть вставлена в сосуд на шлифе. Оъбем не менее 500 мл.</t>
  </si>
  <si>
    <t>Должен быть предназначен для размещения и подъема различного лабораторного оборудования и приборов с целью улучшения видимости демонстрируемых объектов. Рабочая поверхность столика должна составлять 15х15 см.</t>
  </si>
  <si>
    <t xml:space="preserve">Должен быть предназначен для монтажа демонстрационных приборов и установок. Штатив должен быть разборный и состоять из основания, стержня, муфты (не менее 2 шт.), лапки и кольца (не менее 2 шт.). </t>
  </si>
  <si>
    <t>Спиртовка должна быть стеклянная для проведения демонстрационных экспериментов. Должна быть снабжена фарфоровым держателем колпачка и фитилем. Объем должен быть не менее 100 мл.</t>
  </si>
  <si>
    <t>Спиртовка должна быть стеклянная для проведения лабораторных экспериментов. Должна быть снабжена фарфоровым держателем колпачка и фитилем. Объем должен быть не менее 50 мл.</t>
  </si>
  <si>
    <t>Должен быть предназначен для измерения температуры при проведении лабораторных работ. Пределы измерения температуры от 0 до +100 градусов Цельсия. Должен быть обеспечен защитным футляром для хранения.</t>
  </si>
  <si>
    <t>Должен быть предназначен для монтажа приборов и установок для перекрывания тока газа в резиновых трубках. Должен быть изготовлен из металла.</t>
  </si>
  <si>
    <t>Должен быть предназначен для фиксации пробирок при нагревании в них веществ.</t>
  </si>
  <si>
    <t>Должен быть предназначен для отмеривания определенного объема жидкости. На боковой поверхности цилиндра должна быть нанесена шкала, соответствующая его вместимости. Объем не менее 250 мл.</t>
  </si>
  <si>
    <t>Должен быть предназначен для отмеривания определенного объема жидкости. На боковой поверхности цилиндра должна быть нанесена шкала, соответствующая его вместимости. Объем не менее 100 мл.</t>
  </si>
  <si>
    <t>Коллекция должна содержать не менее 15 раздаточных планшетов формата не менее А4 c образцами. Каждый планшет должен содержать образцы: Каменный уголь; Пек; Анилин; Коксовый газ; Бензол; Сахарин; Кокс; Нафталин; Фенол; Аммиачная вода; Лекарства (фенацетин); Пластмасса; Минеральные удобрения (сульфат аммония); Толуол; Смола каменноугольная; Красители (ультрамарин). Коллекция должна быть предназначена для использования в качестве раздаточного материала. Коллекция должна быть обеспечена паспортом.</t>
  </si>
  <si>
    <t>Аппарат Киппа для получения газов (демонстрационный)</t>
  </si>
  <si>
    <t>Колба коническая 100 мл.</t>
  </si>
  <si>
    <t>Колба коническая 250 мл.</t>
  </si>
  <si>
    <t>Колба круглодонная 100 мл.</t>
  </si>
  <si>
    <t>Колба круглодонная 250 мл.</t>
  </si>
  <si>
    <t>Колба плоскодонная 100 мл.</t>
  </si>
  <si>
    <t>Колба плоскодонная 250 мл.</t>
  </si>
  <si>
    <t>Цилиндр измерительный с носиком 250 мл.</t>
  </si>
  <si>
    <t>Цилиндр измерительный с носиком 100 мл.</t>
  </si>
  <si>
    <t>Воронка делительная конусная 125 мл.</t>
  </si>
  <si>
    <t>Должна быть предназначена для различных аналитических работ, в качестве приемников при перегонке, для титрования, перекристаллизации органических веществ из легколетучих растворителей, хранения растворов и т.д. Должна быть изготовлена из стекла. Объем не менее 100 мл.</t>
  </si>
  <si>
    <t>Должна быть предназначена для различных аналитических работ, в качестве приемников при перегонке, для титрования, перекристаллизации органических веществ из легколетучих растворителей, хранения растворов и т.д. Должна быть изготовлена из стекла. Объем не менее 250 мл.</t>
  </si>
  <si>
    <t>Должна быть предназначена для нагревания растворов в различных химических процессах, связанных с перегонкой веществ, в качестве приемников и т.д. Должна быть изготовлена из стекла. Объем не менее 100 мл.</t>
  </si>
  <si>
    <t>Должна быть предназначена для нагревания растворов в различных химических процессах, связанных с перегонкой веществ, в качестве приемников и т.д. Должна быть изготовлена из стекла. Объем не менее 250 мл.</t>
  </si>
  <si>
    <t>Должна быть предназначена в качестве приемника при перегонке, для различных органических синтезов и аналитических работ. Должна быть изготовлена из стекла. Объем не менее 100 мл.</t>
  </si>
  <si>
    <t>Должна быть предназначена в качестве приемника при перегонке, для различных органических синтезов и аналитических работ. Должна быть изготовлена из стекла. Объем не менее 250 мл.</t>
  </si>
  <si>
    <t>Должен быть предназначен для проведения различных аналитических работ, приготовления растворов, подогревания жидкостей, ориентировочного отмеривания жидкостей и т.д. Стакан со шкалой, означающей ориентировочную вместимость. Должен быть изготовлен из стекла. Объем не менее 250 мл.</t>
  </si>
  <si>
    <t>Должен быть предназначен для проведения различных аналитических работ, приготовления растворов, подогревания жидкостей, ориентировочного отмеривания жидкостей и т.д. Стакан со шкалой, означающей ориентировочную вместимость. Должен быть изготовлен из стекла. Объем не менее 400 мл.</t>
  </si>
  <si>
    <t>Должен быть предназначен для проведения различных аналитических работ, приготовления растворов, подогревания жидкостей, ориентировочного отмеривания жидкостей и т.д. Стакан со шкалой, означающей ориентировочную вместимость. Должен быть изготовлен из стекла. Объем не менее 100 мл.</t>
  </si>
  <si>
    <t>Должен быть предназначен для проведения различных аналитических работ, приготовления растворов, подогревания жидкостей, ориентировочного отмеривания жидкостей и т.д. Стакан со шкалой, означающей ориентировочную вместимость. Должен быть изготовлен из стекла. Объем не менее 50 мл.</t>
  </si>
  <si>
    <t>Должна быть предназначена для разделения двух несмешивающихся жидкостей. На изделие должна быть нанесена шкала белого цвета, указывающая ориентировочную вместимость. Должна быть изготовлена из стекла. Объем не менее 125 мл.</t>
  </si>
  <si>
    <t>Набор банок для реактивов с крышкой (закруч.) 250 мл.</t>
  </si>
  <si>
    <t>Набор должен содержать не менее 10 банок. Банки должны быть предназначены для хранения реактивов. Каждая банка должна быть снабжена закручивающейся крышкой. Объем банок не менее 250 мл.</t>
  </si>
  <si>
    <t>Прибор для получения и сбора газов лабораторный</t>
  </si>
  <si>
    <t>Весы учебные электронные до 200 г.</t>
  </si>
  <si>
    <t>Весы должны быть предназначены для статического измерения массы груза. Основные технические характеристики: Предел взвешивания наименьший, не более 0,5 гр.; предел взвешивания наибольший, не менее 200 гр.; наибольшая нагрузка на чашку весов, не более 300 гр.; погрешность измерения, не более 0,1 гр.</t>
  </si>
  <si>
    <t>Весы для сыпучих материалов до 200 гр. с гирями</t>
  </si>
  <si>
    <t>Должны быть предназначены для взвешивания твердых (сыпучих) веществ. Комплект деталей весов должен содержать: коромысло с 2-мя крючками; чашки – не менее 2 шт.; дужки для закрепления чашек на коромысле – не менее 2 шт.; совок. Максимальная навеска до 200 г. Минимальная навеска до 5 г.</t>
  </si>
  <si>
    <t>Бюретка 100 мл.</t>
  </si>
  <si>
    <t>Комплект таблиц "Номенклатура" (6 таблиц)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</si>
  <si>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</si>
  <si>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</si>
  <si>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</si>
  <si>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</si>
  <si>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</si>
  <si>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</si>
  <si>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</si>
  <si>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</si>
  <si>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</si>
  <si>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</si>
  <si>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</si>
  <si>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</si>
  <si>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</si>
  <si>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</si>
  <si>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</si>
  <si>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</si>
  <si>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</si>
  <si>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</si>
  <si>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</si>
  <si>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</si>
  <si>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</si>
  <si>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3.3.22.</t>
  </si>
  <si>
    <t>3.3.23.</t>
  </si>
  <si>
    <t>3.3.24.</t>
  </si>
  <si>
    <t>3.3.25.</t>
  </si>
  <si>
    <t>3.3.26.</t>
  </si>
  <si>
    <t>3.3.27.</t>
  </si>
  <si>
    <t>3.3.28.</t>
  </si>
  <si>
    <t>3.3.29.</t>
  </si>
  <si>
    <t>3.3.30.</t>
  </si>
  <si>
    <t>3.3.31.</t>
  </si>
  <si>
    <t>3.3.32.</t>
  </si>
  <si>
    <t>3.3.33.</t>
  </si>
  <si>
    <t>3.3.34.</t>
  </si>
  <si>
    <t>3.3.35.</t>
  </si>
  <si>
    <t>3.3.36.</t>
  </si>
  <si>
    <t>3.3.37.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</si>
  <si>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</si>
  <si>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</si>
  <si>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</si>
  <si>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</si>
  <si>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</si>
  <si>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</si>
  <si>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</si>
  <si>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</si>
  <si>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</si>
  <si>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</si>
  <si>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</si>
  <si>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</si>
  <si>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</si>
  <si>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</si>
  <si>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</si>
  <si>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</si>
  <si>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</si>
  <si>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</si>
  <si>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</si>
  <si>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</si>
  <si>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</si>
  <si>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</si>
  <si>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</si>
  <si>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</si>
  <si>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</si>
  <si>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</si>
  <si>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</si>
  <si>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</si>
  <si>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</si>
  <si>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3.2.1.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</si>
  <si>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</si>
  <si>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</si>
  <si>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</si>
  <si>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</si>
  <si>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</si>
  <si>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</si>
  <si>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</si>
  <si>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</si>
  <si>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</si>
  <si>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</si>
  <si>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</si>
  <si>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</si>
  <si>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</si>
  <si>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</si>
  <si>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</si>
  <si>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</si>
  <si>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</si>
  <si>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</si>
  <si>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</si>
  <si>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</si>
  <si>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</si>
  <si>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</si>
  <si>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</si>
  <si>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</si>
  <si>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</si>
  <si>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</si>
  <si>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 xml:space="preserve">Цена </t>
  </si>
  <si>
    <t>Сумма</t>
  </si>
  <si>
    <t>2.1.</t>
  </si>
  <si>
    <t>2.2.</t>
  </si>
  <si>
    <t>2.3.</t>
  </si>
  <si>
    <t>2.4.</t>
  </si>
  <si>
    <t>2.5.</t>
  </si>
  <si>
    <t>2.6.</t>
  </si>
  <si>
    <t>2.7.</t>
  </si>
  <si>
    <t>2.8.</t>
  </si>
  <si>
    <t>фильтровальная бумага  - 1 компл.; промывалка пластиковая не менее 250 мл. - 1 шт.; стакан полипропиленовый не менее 100 мл. - 1 шт.; стакан полипропиленовый не менее 250 мл. - 1 шт.; воронка полипропиленовая на не менее 100 мл. - 1 шт.; этикетки самоклеющиеся с названиями химических веществ - 1 шт; зажим пробирочный металлический - 1 шт.; ложечка-шпатель - 1 шт.; лоток для проведения экспериментов - 1 шт.; таблица химических элементов Д.И.Менделеева и таблица растворимости - 1 шт.; Методические рекомендации - 1 шт. Набор должен быть упакован в пластиковую коробку с крышкой.</t>
  </si>
  <si>
    <t>Набор для моделирования электронного строения атомов</t>
  </si>
  <si>
    <t>Набор моделей кристаллических решеток (12 шт.)</t>
  </si>
  <si>
    <t>2.9.</t>
  </si>
  <si>
    <t xml:space="preserve">Весы электронные до 500 гр. </t>
  </si>
  <si>
    <r>
      <t xml:space="preserve">Должны быть предназначены для использования в общеобразовательных учреждениях на уроках </t>
    </r>
    <r>
      <rPr>
        <sz val="10"/>
        <rFont val="Times New Roman"/>
        <family val="1"/>
        <charset val="204"/>
      </rPr>
      <t>химии</t>
    </r>
    <r>
      <rPr>
        <sz val="10"/>
        <rFont val="Times New Roman"/>
        <family val="1"/>
        <charset val="204"/>
      </rPr>
      <t xml:space="preserve"> в ходе проведения лабораторных и практических работ, где необходимо произвести взвешивание.
Комплектность:
1. Весы электронные  - 1 шт.
2. Платформа для взвешивания  - 1 шт.
3. Адаптер электропитания   - 1 шт.
5. Паспорт  - 1шт.
Весы должны работать от сети 220 В.
Основные характеристики:
- предел взвешивания наименьший (НмПВ) 0,5г, предел взвешивания наибольший (НПВ) с учетом тары, 2000г; - подсветка экрана; - погрешность измерения- 0,1г; - цифровая индикация; - переключение весовых измерений: g-грамм, oz-унция, lb-фунт, ct-карат;- счетный режим; - компенсация массы тары; - пузырьковый уровень и регулируемая высота ножек прибора для правильной установки весов на горизонтальной поверхности.</t>
    </r>
  </si>
  <si>
    <r>
      <t>5.12</t>
    </r>
    <r>
      <rPr>
        <sz val="10"/>
        <rFont val="Times New Roman"/>
        <family val="1"/>
        <charset val="204"/>
      </rPr>
      <t>.</t>
    </r>
  </si>
  <si>
    <t>Должны быть предназначены для использования в общеобразовательных учреждениях на уроках химии в ходе проведения лабораторных и практических работ, где необходимо произвести взвешивание.
Комплектность:
1. Весы электронные  - 1 шт.
2. Комплект элементов питания (батарейка ААА - не менее 2 шт.)   - 1 компл.
3. Крышка защитная для платформы весов   - 1 шт.
4. Паспорт  - 1шт.
Основные характеристики:
предел взвешивания наибольший (НПВ) с учетом тары не менее 500 гр; - подсветка экрана; - погрешность измерения- 0,01 гр. ; - цифровая индикация; - переключение весовых измерений: g-грамм, oz-унция, lb-фунт, ct-карат; - счетный режим; - компенсация массы тары.</t>
  </si>
  <si>
    <t>Прибор должен быть предназначен для демонстрации на уроках химии реакции окисления спиртов кислородом воздуха с помощью медного катализатора. Комплектность: сосуд-реактор – не менее 1 шт., форсунка с трубкой – не менее  1 шт., резиновая пробка с воздушной трубкой и медной спиралью – не менее 1 шт., нагнетатель воздуха с трубкой – не менее  1 шт.</t>
  </si>
  <si>
    <t>Прибор для окисления спирта над медным катализатором</t>
  </si>
  <si>
    <t>3.1.15.</t>
  </si>
  <si>
    <t>3.1.16.</t>
  </si>
  <si>
    <t xml:space="preserve">Коллекция должна содержать образцы: Магнитный железняк (магнетит); Красный железняк (гематит); Бурый железняк (лимонит); Флюорит; Кокс-топливо; Известняк-флюс; Чугун серый; Сталь малоуглеродистая; Сталь инструментальная; Сталь конструкционная; Сталь нержавеющая.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</si>
  <si>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 xml:space="preserve">Коллекция должна содержать образцы: СОСТАВ ШИХТЫ СТЕКЛА (Кварц, Мел, Полевой шпат, Сода, Магнезит, Барит); МАТЕРИАЛЫ ДЛЯ ГЛУШЕНИЯ СТЕКЛА  (Криолит, Кремнефтористый натрий); МАТЕРИАЛЫ ДЛЯ ОКРАСКИ СТЕКЛА (Сера, Соединения железа (гематит); ВЫДУВАНИЕ (Проба стекла, Изделие); ОБРАЗЦЫ СТЕКЛА (Оконное, Узорчатое, Молочное, Цветное, Зеркало); ИЗДЕЛИЯ ИЗ СТЕКЛОВОЛОКНА (Стеклолента, Фильтроткань, Стеклотекстолит); СТЕКЛО ОРГАНИЧЕСКОЕ (Стекло часовое). 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</si>
  <si>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В коллекции должны быть представлены не менее 32 образцов основных видов сырья, используемых в промышленности. В состав должны входить: по направлению ЧЕРНАЯ МЕТАЛЛУРГИЯ (Гематит (красный железняк) Fe2O3; Известняк CaCO3; Кокс; Магнезит MgCO3); по направлению ЦВЕТНАЯ МЕТАЛЛУРГИЯ (Боксит Al[OH]3; Алунит KAl3[SO4]2[OH]6; Нефелин Na[AlSiO4]; Тальк Mg3[Si4O10](OH)2; по направлению ХИМИЧЕСКОЙ ПРОМЫШЛЕННОСТИ (Микроклин (полевой шпат) K[AlSi3O8]; Сера S; Барит BaSO4; Гранит (полевой шпат, кварц, слюда); по направлению СТРОИТЕЛЬНОЙ ПРОМЫШЛЕННОСТИ (Глина; Мрамор; Мергель; Гипс CaSO4 2H2O); по направлению МАШИНОСТРОЕНИЯ (Чугун; Сталь; Алюминий; Пенопласт; Резина техническая; Триплекс; Полиэтилен; Текстолит); по направлению ЛЕГКОЙ ПРОМЫШЛЕННОСТИ (Поролон; Полистирол; Изделия из полистирола (пуговицы); Искусственная кожа на основе ПВХ; Синтепон; Мел CaCO3; Пленка поливинилхлоридная мягкая; Пленка полиэтиленовая). В составе коллекции должно быть не менее 4 планшетов с образцами: волокон, пряжи и ниток, тканей, декоратирно-отделочных материалов.</t>
  </si>
  <si>
    <t>Набор должен быть предназначен для изучения внешнего вида и структуры простых веществ в соответствии с Периодической системой элементов Менделеева. В наборе должны быть использованы как оригиналы простых веществ (натуральные объекты), так и вещества, имитирующие их внешние признаки (муляжи). На внутренней стороне крышки коробки должна быть размещена информация о химических элементах: название на русском языке, химический символ, порядковый номер, относительная атомная масса. На внутренней поверхности основания коробки должен быть ложемент с отверстиями для флаконов с веществами, соответствующими химическим элементам Периодической таблицы. Вещества должны быть помещены в прочные полипропиленовые флаконы с крышкой. На крышке каждого флакона должна быть наклейка с химическим символом элемента и цветовой кодировкой, соответствующей цвету клетки ложемента. Всего не менее 105 флаконов. Размер коробки не более 505х390х50 мм.</t>
  </si>
  <si>
    <t>Должен состоять из:</t>
  </si>
  <si>
    <t>Щит электрический школьный - 1 шт.</t>
  </si>
  <si>
    <t>Провод монтажный, не менее 100 м- 1 шт.</t>
  </si>
  <si>
    <t>Розетка на 42 В - не менее 15 шт.</t>
  </si>
  <si>
    <t xml:space="preserve">Должен осуществлять безопасное электроснабжение рабочего места учителя переменными напряжениями 220 В, 50 Гц, 42 В, 50 Гц и постоянным 5В, а так же  рабочих мест учеников переменным напряжением 42 В, 50 Гц и постоянным 5 В. </t>
  </si>
  <si>
    <t xml:space="preserve">Оборудован устройством защитного отключения. Имеется возможность подачи электроэнергии на 3 ряда сразу и выборочно по рядам. </t>
  </si>
  <si>
    <t>Имеется возможность ограничения доступа с помощью замка с ключом.</t>
  </si>
  <si>
    <t xml:space="preserve">Должна быть индикация лампой подачи электроэнергии на каждый из 3 рядов. </t>
  </si>
  <si>
    <t>Масса не более 10 кг.</t>
  </si>
  <si>
    <t>Набор №15 ВС Галогены</t>
  </si>
  <si>
    <t>4.19.</t>
  </si>
  <si>
    <t>Комплект таблиц "Строение вещества" (10 таблиц)</t>
  </si>
  <si>
    <t xml:space="preserve">Должен состоять не менее чем из 10 листов. Таблицы должны быть отпечатаны на плотном полиграфическом картоне не менее 250 гр./м2, форматом не менее 68x98 см. Печать односторонняя. Мелование одностороннее. Красочность 4+0 (полноцвет). Содержание комплекта: Строение атома; Электронная орбиталь; Модели атомов некоторых элементов; Кристаллы; Химическая связь; Валентность; Степень окисления; Изометрия; Гомология. </t>
  </si>
  <si>
    <t>Должны быть выполнены на картоне. Должны состоять из не менее чем 8 шт. Формат не менее А3, цветные (4+0).                                                                                                                                                                                               Состав: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Бекетов Николай Николаевич.
2. Бутлеров Александр Михайлович.
3.Зелинский Николай Дмитриевич.
4.Зинин Николай Николаевич.
5.Лавуазье Антуан Лоран.
6.Ломоносов Михаил Васильевич.
7. Менделеев Дмитрий Иванович.
8. ле Шателье Анри Луи.</t>
  </si>
  <si>
    <t>Комплект для исследования окружающей среды</t>
  </si>
  <si>
    <t>3.1.17.</t>
  </si>
  <si>
    <t>Должен быть предназначен для получения галогенопроизводных предельных углеводородов и сложных эфиров. Конструкция прибора должна обеспечивать замкнутую на поглотитель систему. Прибор должен включать в себя: колбу-реактор - 1 шт.; холодильник - 1 шт.;  колпачок - 1  шт.</t>
  </si>
  <si>
    <t>Должен быть предназначен для получения растворимых веществ в твердом виде. Прибор должен включать в себя: колба объемом не менее 500 мл. - 1 шт.; сосуд для жидких веществ - не менее 2 шт.; воронка делительная - 1 шт.; воронка капельная - не менее 2 шт.; колпачок - не менее 3 шт.; колонка реакционная - 1 шт.; сосуд для твердых веществ - 1 шт. Должен быть изготовлен из стекла группы ТС и ХС3.</t>
  </si>
  <si>
    <t>Должна быть предназначена для проведения практикума и учебно-исследовательских работ по экологии, связанных с первичным исследованием объектов окружающей среды. Состав должен быть следующий: индикаторные трубки для контроля в воздухе оксидов углерода (IV), диоксида азота и оксида серы (IV); тест-система на пары аммиака; тест-системы для контроля загрязненности воды и водных растворов, почвы и сыпучих материалов; тест-система по нитратам; аспиратор ручной; химикаты для приготовления модельных воздушных загрязнений; камера для приготовления модельных воздушных загрязнений; ножницы; пинцет; ложка-шпатель; лупа; мерные калиброванные пробирки; мешки полиэтиленовые; пипетки; предметные стекла; склянка; стакан для приготовления почвенных вытяжек; фильтры; салфетки; штатив для калиброванных пробирок; руководство по эксплуатации; комплект поставки может включать в себя пластиковый чемодан для хранения компонентов.</t>
  </si>
  <si>
    <t>Набор для моделирования электронного строения атомов должен быть изготовлен из пластмассы.  Должен представлять собой два основания, имитирующие электронные уровни атомов, на которых можно моделировать с помощью наборов протонов, нейронов и электронов, входящих в комплект, различные модели атомов. Диаметр модели не менее 23 см.</t>
  </si>
  <si>
    <t>Должен быть демонстрационным прибором предназначенным для проведения учителем опытов, таких, как: изучение электропроводности и электролиз различных веществ, их растворов и расплавов. Комплектность: пластмассовый сосуд – 1 шт., крышка с тремя клеммами, двумя зажимами и индикатором – 1 шт., электроды из графита – не менее 2 шт., электроды из нержавеющей стали – не менее 2 шт., контактор – 1 шт., пробка резиновая с держателем – 1 шт., пробирки ПХ-14 – не менее 2 шт.</t>
  </si>
  <si>
    <t>Аппарат должен быть предназначен для демонстрации химических реакций с токсичными газами и парами. В конструкции аппарата должна быть предусмотрена замкнутая на поглотитель система. Аппарат должен состоять из двугорлой колбы-реактора не менее 500 мл.; делительной воронки с газоотводной трубкой, регулирующей перепад давления; сосудов для жидких поглотителей (не менее 4 шт.); сосуда для твердых поглотителей; колпачков (не менее 4 шт.). Детали аппарата должны сочленяться при помощи шлифованных поверхностей.</t>
  </si>
  <si>
    <t>Должна быть предназначена для работы с агаризованными средами. Должна быть изготовлена из  прозрачного пластика высокого качества. Объем должен быть не менее 60 мл.</t>
  </si>
  <si>
    <t>Набор №18 С Соединения хрома</t>
  </si>
  <si>
    <r>
      <t>Цифровая лаборатория по Химии</t>
    </r>
    <r>
      <rPr>
        <sz val="10"/>
        <rFont val="Times New Roman"/>
        <family val="1"/>
        <charset val="204"/>
      </rPr>
      <t xml:space="preserve"> для учителя</t>
    </r>
  </si>
  <si>
    <t>Цифровая лаборатория по Химии для ученика</t>
  </si>
  <si>
    <t>3.2.2.</t>
  </si>
  <si>
    <t xml:space="preserve">Коллекция должна содержать не менее 15 раздаточных планшетов формата не менее А4 c образцами.Каждый планшет должен содержать образцы: Магнитный железняк (магнетит); Красный железняк (гематит); Бурый железняк (лимонит); Флюорит; Кокс-топливо; Известняк-флюс; Чугун серый; Сталь малоуглеродистая; Сталь инструментальная; Сталь конструкционная; Сталь нержавеющая. Коллекция должна быть предназначена для использования в качестве раздаточного материала. Коллекция должна быть обеспечена паспортом. </t>
  </si>
  <si>
    <t>Коллекция должна содержать образцы: РАСТЕНИЯ ТОРФООБРАЗУЮЩИЕ (Хвощ, Мох кукушкин лен, Мох сфагнум, Осока); ПРОДУКТЫ ПЕРЕРАБОТКИ ТОРФА (Брикет, Торфоперегнойные горшочки, Масло креолиновое, Пек, Дёготь, Газ, Воск, Масло легкое, Спирт, Карболовая кислота); Торф.</t>
  </si>
  <si>
    <t>В состав комплекта должны входить шары разного цвета и соединители. Цвета должны соответствовать общепринятым нормам раскраски химических элементов. Состав: атом углерода (черный) - не менее 6 шт., атом водорода (белый) - не менее 14 шт., атом бора (бежевый) - 1 шт., атом азота (синий) - не менее 3 шт., атом кислорода (красный) - не менее 7 шт., атом серы (желтый) - не менее 2 шт., атом фосфора (фиолетовый) - не менее 2 шт., атом хлора (зеленый) - не менее 6 шт., атом металла (серый) - не менее 8 шт., электронное облако - не менее 3 шт., жесткая связь (серый) - не менее 20 шт., жесткая связь (фиолетовый) - не менее 5 шт., гибкая связь (серый) - не менее 12 шт. Все составляющие набора должны быть размещены в пластиковой коробке для хранения и переноски.</t>
  </si>
  <si>
    <t xml:space="preserve">Коллекция должна содержать образцы:  Натуральный каучук; Синтетические каучуки общего назначения не менее 5 шт.; Продукты переработки каучуков: Резина черная, Резина цветная, Резина вулканизированная. Коллекция должна быть предназначена для использования в качестве демонстрационного материала. Коллекция должна быть обеспечена паспортом. </t>
  </si>
  <si>
    <t>Коллекция должна быть предназначена для использования в общеобразовательных учреждениях для демонстрации различных видов тканей и ниток. Комплектность как минимум: Складная папка с образцами -1 шт.;  Паспорт - 1 шт.; Планшет (паспарту) - не менее 2 шт. В коллекции должны быть представлены образцы сырья и различных видов тканей и ниток. Состав должен включать в себя: Ткани животного происхождения: шёлк натуральный (волокно, пряжа, шелковая ткань - не менее 2 образцов), шерть натуральная (волокно, пряжа, шерстяная ткань - не менее 2 образцов); Ткани, волокна и исходные продукты для получения тканей растительного происхождения: хлопок (волокно, пряжа, хлопчатобужная ткань - не менее 2 шт.) и лен (треста, пряжа, ткань льняная - не менее 2 образцов); Ткани искусственного происхождения: вискозная (волокно, пряжа, ткань), лавсановая (волокно, пряжа, ткань) и ацетатная (волокно, пряжа, ткань, древесина еловая); Образцы ниток (швейные, вязальные, вышивальные) и изделия из них (кружева, ленты, шнур, корсаж, резинка, тесьма). Вся коллекция должна быть упакована в прозрачную термоусадочную плёнку.</t>
  </si>
  <si>
    <t xml:space="preserve">В состав комплекта должны входить шары разногого цвета и соединители. Цвета должны соответствовать общепринятым нормам раскраски химических элементов. Набор должен содержать не менее 175 шаров и не менее 135 соединителей для конструирования объемных моделей молекул. Состав набора должен позволять собрать следующие объемные модели молекул: Углерод; Водород; Кислород; Азот; Хлор; Натрий; Сера. Набор должнен быть предназначен для использования в качестве демонстрационного пособия.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</si>
  <si>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Должен быть предназначен для перемешивания раствора путем вращения магнитом металлической мешалки. 
Объем перемешивания – не менее 2000 мл. 
Питания – 220В, подогрев 120 Вт. </t>
  </si>
  <si>
    <t>Должен быть предназначен для демонстрации современных средств измерения температуры, а также для измерения температуры различных сред (газы и жидкости) при проведении лабораторных и практических работ. Термометр должен состоять из корпуса с 4-х разрядным цифровым индикатором, соединительного кабеля, металлического измерительного щупа длиной не менее 80 мм, питание прибора батарейка - крона. Диапазон измерения температуры в пределах от -50°С до +750°С. Дискретность индикации температуры 0,1°С. Термометр должен быть упакован в картонную коробку, обеспечивающую защиту от повреждения во время транспортировки и хранения.</t>
  </si>
  <si>
    <t>Должна быть выполнена из металлической сетки (не менее 12*12 см.), в центре сетки должен быть слой асбеста округлой формы.</t>
  </si>
  <si>
    <t xml:space="preserve">Стакан высокий 250 мл. </t>
  </si>
  <si>
    <t xml:space="preserve">Стакан высокий 400 мл. </t>
  </si>
  <si>
    <t xml:space="preserve">Стакан высокий  100 мл. </t>
  </si>
  <si>
    <t xml:space="preserve">Стакан высокий 50 мл. </t>
  </si>
  <si>
    <t>Модели должны состоять из пластмассовых шаров различного цвета (диаметром, не менее 30 мм) и стержней.
Для сбора модели кристаллической решетки алмаза используются шары черного цвета; графита – шары черного цвета; железа – шары темно- серого цвета; меди – шары серого цвета; поваренной соли – шары  серого цвета; магния – шары серого цвета; углерода – шары черного и красного цвета; йода – шары зеленого цвета; льда – шары белого и красного цвета; фуллерен - шары черного цвета; кремний - шары белого и голубого цвета; графен - шары черного цвета.</t>
  </si>
  <si>
    <t xml:space="preserve">Цифровая лаборатория по химии для учителя, в состав которой входит: набор цифровых датчиков, вспомогательное оборудование и методические материалы, предназначена для экспериментальных заданий при изучении курса школьной химии.
Комплектация следующая: 
Мультидатчик - 2 шт.
Флэш-накопитель с записанными версиями программного обеспечения сбора и обработки данных для Windows и OSx, а также электронной версией методического пособия - 1 шт.
Методическое пособие - 1 шт.
Антивандальный металлический кейс с ложементами для хранения цифровой лаборатории - 1 шт.
Мультидатчики (технические характеристики)  
разрядность встроенной АЦП - 12 бит
частота оцифровки сигнала  - 100  кГц
интерфейс подключения USB 2.0 - наличие
объем встроенной памяти, в которую записаны параметры датчика (название, калибровочные характеристики, серийный номер и внутренние настройки)  - 2 кбайт
Проведение экспериментов как на планшетном регистраторе данных, так и на компьютере (нетбуке) - наличие
Металлический антивандальный корпус датчика – наличие
Мультидатчик тип 7: 
Состав:  
Датчик pH - наличие
Диапазон измерения в пределах от 0 до 14 ед. Ph
Дискретность измерения - 0,04 ед. Ph
Выносной зонд - наличие
Датчик электропроводимости - наличие
Диапазон измерения 1 20...200 мкСм
Датчик температуры - наличие   
Диапазон измерения в пределах от  -40 до +165 ºС
Дискретность измерения - 0,1 ºС
Выносной зонд - наличие
Датчик нитрат ионов - наличие  
Диапазон измерения в пределах от 0,01 до 1000 мМоль
Дискретность измерения  - 0,5 мМоль
Выносной зонд - наличие
Датчик ионов хлора - наличие  
Диапазон измерения в пределах от 0,01 до 1000 мМоль
Дискретность измерения - 0,5 мМоль
Выносной зонд - наличие
Габаритные размеры мультидатчика: 
Длина 82 мм
Ширина 53 мм
Высота 25 мм
Мультидатчик аналитический фотометр    
Состав:
Датчик оптической плотности  (колориметр) 1 шт.
Наличие кюветоприемника для кювет с толщиной поглощающего слоя 10 мм   
Характеристики датчика:    
Диапазон измерения коэффициента пропускания светового потока  по  шкале R в кювете с толщиной поглощающего светового слоя 10 мм от 40 до 17000 R
Диапазон цветности по хром-кобальтовой шкале в кювете с толщиной поглощающего светового слоя 10 мм от 0 до 200 град
Толщина поглощающего светового слоя согласно ГОСТ 10 мм
Диапазон измерения оптической плотности  от 0 до 1,5 D
Источник излучения согласно ГОСТ 370 нм
Фильтр от засветки постороннего света (прибор работает при дневном свете без необходимости защиты кюветы от попадания постороннего света) - наличие  
Характеристики кюветоприемника:    
Герметичный, химически стойкий кюветоприемник - наличие 
Соответствие габаритов кюветоприемника кювете - наличие  
Диэлектрическая прочность материала кюветоприемника 23 кВ/мм
Способность работать с кюветами с толщиной поглощающего светового слоя в 10 мм - наличие  
Толщина кюветоприемника 13 мм
Характеристики кюветы:    
Материал - оптическое стекло - наличие  
Ширина кюветы из оптического стекла 13 мм
Высота кюветы из оптического стекла 45 мм
Количество кювет в комплекте 1 шт.
Датчик мутности (турбидиметр) 1 шт.
Характеристики датчика:    
Диапазон измерения мутности по  шкале R в кювете с толщиной поглощающего светового слоя 50 мм от 40 до 15000 R
Диапазон измерения мутности по формазиновой шкале в кювете с толщиной поглощающего светового слоя 50 мм от 0 до 50 EMФ/дм3
Толщина поглощающего светового слоя согласно ГОСТ 50 мм
Диапазон измерения оптической плотности от 0 до 1,5 D
Источник излучения согласно ГОСТ 525 нм
Фильтр от засветки постороннего света (прибор работает при дневном свете без необходимости защиты кюветы от попадания постороннего света) - наличие  
Характеристики кюветоприемника:    
Герметичный, химически стойкий кюветоприемник - наличие  
Соответствие габаритов кюветоприемника кювете - наличие  
Диэлектрическая прочность материала кюветоприемника кВ/мм
Способность работать с кюветами с толщиной поглощающего светового слоя в 50 мм - наличие 
Толщина кюветоприемника 13 мм
Характеристики кюветы:    
Материал - оптическое стекло - наличие  
Толщина поглощающего светового слоя 50 мм
Ширина кюветы из оптического стекла 13 мм
Высота кюветы из оптического стекла 45 мм
Количество кювет в комплекте 1 шт.
Корпус: наличие  
Металлический антивандальный корпус - наличие  
Маркировка на корпусе датчика стойкая к механическому истиранию и химическому воздействию - наличие  
Габаритные размеры корпуса:    
Длина 115 мм
Ширина 75 мм
Высота 35 мм
Программное обеспечение (технические характеристики):  
Наличие ПО для ОС Windows 10 в Microsoft Store          
Наличие ПО для ОС Windows 7 и выше на сайте производителя
Наличие ПО для ОС Apple OSx в Apple AppStore
Наличие ПО для ОС Android 5.0 и выше в Google Play
Переключение диапазонов датчика через интерфейс программы - наличие
Построение графиков и отображение показаний в режиме реального времени - наличие
Возможность изменять масштаб по двум осям независимо друг от друга - наличие
Автоматическое определение наименования, единиц и пределов измерения подключенных датчиков  - наличие
Возможность ручного выбора единиц измерения подключенных датчиков - наличие
Выборочное отключение неиспользуемых в эксперименте датчиков в мультидатчике - наличие
Просмотр данных на графике за весь период измерений - наличие
Отображение значений измерения в табличной форме - наличие
Выгрузка таблицы с полученными данными в формат табличного редактора (*.xls). - наличие
Возможность для преподавателя самостоятельно разрабатывать и проводить дополнительные эксперименты - наличие
Количество одновременно опрашиваемых датчиков  - 12 шт.
Кабинет обработки данных (КОД) для хранения и последующей обработки полученных данных на сервере в сети интернет - наличие
КОД обеспечивает возможность работы не только в школе, но и с домашних устройств пользователя, подключенных к сети интернет - наличие
КОД обеспечивает отображение всех синхронизированных опытов, возможность детального просмотра данных, построение графика и просмотра таблицы измерений. КОД содержит функционал возможности выбора строк таблицы данных и добавления комментариев к ним. КОД предоставляет функционал заметок для каждого опыта при детальном просмотре. Предоставляет функционал вывода на печать данных опыта, комментариев к нему, а так же вывод на печать заметок по опыту - наличие
</t>
  </si>
  <si>
    <t>Цифровая лаборатория по химии для ученика, в состав которой входят: цифровые датчики, вспомогательное оборудование и методические материалы, предназначена для экспериментальных заданий при изучении курса школьной химии.
Комплектация следующая: 
Мультидатчик - 1 шт.
Отдельный датчик – 1 шт. 
Флэш-накопитель с записанными версиями программного обеспечения сбора и обработки данных для Windows и OSx, а также электронной версией методического пособия - 1 шт.
Методическое пособие - 1 шт.
Кейс антивандальный металлический с ложементами для хранения цифровой лаборатории - 1 шт.
Мультидатчик (технические характеристики)  
разрядность встроенной АЦП - 12 бит
частота оцифровки сигнала  - 100  кГц
интерфейс подключения USB 2.0 - наличие
Проведение экспериментов как на планшетном регистраторе данных, так и на компьютере (нетбуке) - наличие
Возможность подключения внешних щупов - наличие
Металлический антивандальный корпус датчика – наличие
Датчик pH - наличие
Диапазон измерения от 0 до 14 ед. Ph
Дискретность измерения - 0,04 ед. Ph
Выносной зонд - наличие
Металлический антивандальный корпус датчика – наличие 
Габаритные размеры корпуса: 
Длина - 65 мм
Ширина - 25 мм
Высота - 25 мм
Мультидатчик тип 2 имеет следующий состав: 
Состав:  
Датчик температуры широкодиапазонный с диапазоном измерения от -200 до +1300 ºС, дискретностью измерения 0,25 ºС, с термопарой тип К, с выносным зондом.
Датчик температуры с диапазоном измерения с диапазоном измерения от -40 до +165 ºС, дискретностью измерения 0,1 ºС, с выносным зондом.
Длина 82 мм
Ширина 53 мм
Высота 25 мм
Программное обеспечение (технические характеристики)  
Наличие ПО для ОС Windows 10 в Microsoft Store          
Наличие ПО для ОС Windows 7 и выше на сайте производителя
Наличие ПО для ОС Apple OSx в Apple AppStore
Наличие ПО для ОС Android 5.0 и выше в Google Play
Переключение диапазонов датчика через интерфейс программы - наличие
Построение графиков и отображение показаний в режиме реального времени - наличие
Возможность изменять масштаб и свойства графика - наличие
Автоматическое определение наименования, единиц и пределов измерения подключенных датчиков - наличие
Просмотр данных на графике за весь период измерений - наличие
Отображение значений измерения в табличной форме - наличие
Выгрузка таблицы с полученными данными в формат табличного редактора (*.xls). - наличие
Возможность для преподавателя самостоятельно разрабатывать и проводить дополнительные эксперименты - наличие
Количество одновременно опрашиваемых датчиков  - 12 шт.
Кабинет обработки данных (КОД) для хранения и последующей обработки полученных данных на сервере в сети интернет - наличие
КОД обеспечивает возможность работы не только в школе, но и с домашних устройств пользователя, подключенных к сети интернет - наличие</t>
  </si>
</sst>
</file>

<file path=xl/styles.xml><?xml version="1.0" encoding="utf-8"?>
<styleSheet xmlns="http://schemas.openxmlformats.org/spreadsheetml/2006/main"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charset val="204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1" fillId="0" borderId="0">
      <alignment wrapText="1"/>
    </xf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2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7" fillId="0" borderId="11" xfId="21" applyFont="1" applyFill="1" applyBorder="1" applyAlignment="1">
      <alignment horizontal="center" vertical="center" wrapText="1"/>
    </xf>
    <xf numFmtId="0" fontId="27" fillId="0" borderId="12" xfId="2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2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5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9" xfId="22" applyFont="1" applyFill="1" applyBorder="1" applyAlignment="1">
      <alignment horizontal="left" vertical="center" wrapText="1"/>
    </xf>
    <xf numFmtId="0" fontId="2" fillId="0" borderId="10" xfId="22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2" fillId="0" borderId="13" xfId="2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top" wrapText="1"/>
    </xf>
    <xf numFmtId="0" fontId="28" fillId="0" borderId="0" xfId="0" applyFont="1" applyFill="1" applyAlignment="1">
      <alignment vertical="top" wrapText="1"/>
    </xf>
    <xf numFmtId="4" fontId="28" fillId="0" borderId="0" xfId="0" applyNumberFormat="1" applyFont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2" fillId="0" borderId="23" xfId="19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" fillId="0" borderId="23" xfId="19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wrapText="1"/>
    </xf>
    <xf numFmtId="0" fontId="28" fillId="0" borderId="35" xfId="0" applyFont="1" applyFill="1" applyBorder="1" applyAlignment="1">
      <alignment wrapText="1"/>
    </xf>
    <xf numFmtId="0" fontId="22" fillId="0" borderId="38" xfId="19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wrapText="1"/>
    </xf>
    <xf numFmtId="0" fontId="28" fillId="0" borderId="39" xfId="0" applyFont="1" applyFill="1" applyBorder="1" applyAlignment="1">
      <alignment wrapText="1"/>
    </xf>
    <xf numFmtId="0" fontId="0" fillId="0" borderId="39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23" xfId="21" applyFont="1" applyFill="1" applyBorder="1" applyAlignment="1">
      <alignment horizontal="left" vertical="center" wrapText="1"/>
    </xf>
    <xf numFmtId="0" fontId="22" fillId="0" borderId="14" xfId="21" applyFont="1" applyFill="1" applyBorder="1" applyAlignment="1">
      <alignment horizontal="left" vertical="center" wrapText="1"/>
    </xf>
    <xf numFmtId="0" fontId="2" fillId="0" borderId="31" xfId="2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4" fillId="0" borderId="18" xfId="2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5" fillId="0" borderId="18" xfId="2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2" fontId="22" fillId="0" borderId="9" xfId="20" applyNumberFormat="1" applyFont="1" applyFill="1" applyBorder="1" applyAlignment="1">
      <alignment horizontal="center" vertical="center"/>
    </xf>
    <xf numFmtId="0" fontId="22" fillId="0" borderId="9" xfId="2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2" fillId="0" borderId="9" xfId="20" applyFont="1" applyFill="1" applyBorder="1" applyAlignment="1">
      <alignment horizontal="center" vertical="center"/>
    </xf>
    <xf numFmtId="0" fontId="22" fillId="0" borderId="23" xfId="2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2" fillId="0" borderId="40" xfId="21" applyFont="1" applyFill="1" applyBorder="1" applyAlignment="1">
      <alignment horizontal="left" vertical="top" wrapText="1"/>
    </xf>
    <xf numFmtId="0" fontId="0" fillId="0" borderId="41" xfId="0" applyBorder="1" applyAlignment="1">
      <alignment wrapText="1"/>
    </xf>
    <xf numFmtId="0" fontId="22" fillId="0" borderId="2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27" fillId="0" borderId="11" xfId="21" applyNumberFormat="1" applyFont="1" applyFill="1" applyBorder="1" applyAlignment="1">
      <alignment horizontal="center" vertical="center" wrapText="1"/>
    </xf>
    <xf numFmtId="4" fontId="22" fillId="0" borderId="9" xfId="21" applyNumberFormat="1" applyFont="1" applyFill="1" applyBorder="1" applyAlignment="1">
      <alignment horizontal="left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28" fillId="0" borderId="0" xfId="0" applyNumberFormat="1" applyFont="1" applyFill="1"/>
    <xf numFmtId="0" fontId="2" fillId="0" borderId="40" xfId="0" applyFont="1" applyFill="1" applyBorder="1" applyAlignment="1">
      <alignment horizontal="left" vertical="center" wrapText="1"/>
    </xf>
  </cellXfs>
  <cellStyles count="30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ывод" xfId="7" builtinId="21" customBuiltin="1"/>
    <cellStyle name="Вычисление" xfId="8" builtinId="22" customBuiltin="1"/>
    <cellStyle name="Гиперссылка" xfId="28" builtinId="8" hidde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13" builtinId="25" customBuiltin="1"/>
    <cellStyle name="Контрольная ячейка" xfId="14" builtinId="23" customBuiltin="1"/>
    <cellStyle name="Название" xfId="15" builtinId="15" customBuiltin="1"/>
    <cellStyle name="Нейтральный" xfId="16" builtinId="28" customBuiltin="1"/>
    <cellStyle name="Обычный" xfId="0" builtinId="0"/>
    <cellStyle name="Обычный 2" xfId="17"/>
    <cellStyle name="Обычный 3" xfId="18"/>
    <cellStyle name="Обычный_Кабинет Биологии" xfId="19"/>
    <cellStyle name="Обычный_Кабинет Биологии_1" xfId="20"/>
    <cellStyle name="Обычный_Лист1" xfId="21"/>
    <cellStyle name="Обычный_Прайс (ред. 01.04.2013)." xfId="22"/>
    <cellStyle name="Открывавшаяся гиперссылка" xfId="29" builtinId="9" hidden="1"/>
    <cellStyle name="Плохой" xfId="23" builtinId="27" customBuiltin="1"/>
    <cellStyle name="Пояснение" xfId="24" builtinId="53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topLeftCell="A142" workbookViewId="0">
      <selection activeCell="D150" sqref="D150"/>
    </sheetView>
  </sheetViews>
  <sheetFormatPr defaultColWidth="8.7109375" defaultRowHeight="12.75"/>
  <cols>
    <col min="1" max="1" width="6.85546875" style="29" customWidth="1"/>
    <col min="2" max="2" width="29.7109375" style="30" customWidth="1"/>
    <col min="3" max="3" width="26.28515625" style="30" customWidth="1"/>
    <col min="4" max="4" width="68.42578125" style="30" customWidth="1"/>
    <col min="5" max="5" width="9.85546875" style="30" customWidth="1"/>
    <col min="6" max="6" width="10" style="30" customWidth="1"/>
    <col min="7" max="7" width="10.5703125" style="151" customWidth="1"/>
    <col min="8" max="8" width="12.42578125" style="151" customWidth="1"/>
    <col min="9" max="9" width="44.5703125" style="54" customWidth="1"/>
    <col min="10" max="10" width="9.140625" style="18" customWidth="1"/>
  </cols>
  <sheetData>
    <row r="1" spans="1:8" ht="31.5" customHeight="1" thickBot="1">
      <c r="A1" s="19" t="s">
        <v>88</v>
      </c>
      <c r="B1" s="24" t="s">
        <v>132</v>
      </c>
      <c r="C1" s="97" t="s">
        <v>119</v>
      </c>
      <c r="D1" s="98"/>
      <c r="E1" s="19" t="s">
        <v>120</v>
      </c>
      <c r="F1" s="33" t="s">
        <v>89</v>
      </c>
      <c r="G1" s="135" t="s">
        <v>305</v>
      </c>
      <c r="H1" s="135" t="s">
        <v>306</v>
      </c>
    </row>
    <row r="2" spans="1:8" ht="40.5" customHeight="1" thickBot="1">
      <c r="A2" s="102" t="s">
        <v>131</v>
      </c>
      <c r="B2" s="83"/>
      <c r="C2" s="83"/>
      <c r="D2" s="84"/>
      <c r="E2" s="9"/>
      <c r="F2" s="8"/>
      <c r="G2" s="136"/>
      <c r="H2" s="136"/>
    </row>
    <row r="3" spans="1:8" ht="21" customHeight="1" thickBot="1">
      <c r="A3" s="107" t="s">
        <v>118</v>
      </c>
      <c r="B3" s="83"/>
      <c r="C3" s="83"/>
      <c r="D3" s="84"/>
      <c r="E3" s="14"/>
      <c r="F3" s="6"/>
      <c r="G3" s="137"/>
      <c r="H3" s="137"/>
    </row>
    <row r="4" spans="1:8" ht="72" customHeight="1">
      <c r="A4" s="11" t="s">
        <v>279</v>
      </c>
      <c r="B4" s="10" t="s">
        <v>78</v>
      </c>
      <c r="C4" s="68" t="s">
        <v>90</v>
      </c>
      <c r="D4" s="100"/>
      <c r="E4" s="17">
        <v>1</v>
      </c>
      <c r="F4" s="7" t="s">
        <v>137</v>
      </c>
      <c r="G4" s="138">
        <v>3120</v>
      </c>
      <c r="H4" s="138">
        <f t="shared" ref="H4:H28" si="0">G4*E4</f>
        <v>3120</v>
      </c>
    </row>
    <row r="5" spans="1:8" ht="58.7" customHeight="1">
      <c r="A5" s="4" t="s">
        <v>280</v>
      </c>
      <c r="B5" s="10" t="s">
        <v>103</v>
      </c>
      <c r="C5" s="57" t="s">
        <v>159</v>
      </c>
      <c r="D5" s="101"/>
      <c r="E5" s="17">
        <v>1</v>
      </c>
      <c r="F5" s="7" t="s">
        <v>137</v>
      </c>
      <c r="G5" s="138">
        <v>640</v>
      </c>
      <c r="H5" s="138">
        <f t="shared" si="0"/>
        <v>640</v>
      </c>
    </row>
    <row r="6" spans="1:8" ht="72" customHeight="1">
      <c r="A6" s="4" t="s">
        <v>281</v>
      </c>
      <c r="B6" s="3" t="s">
        <v>79</v>
      </c>
      <c r="C6" s="57" t="s">
        <v>91</v>
      </c>
      <c r="D6" s="101"/>
      <c r="E6" s="17">
        <v>1</v>
      </c>
      <c r="F6" s="7" t="s">
        <v>137</v>
      </c>
      <c r="G6" s="138">
        <v>2575</v>
      </c>
      <c r="H6" s="138">
        <f t="shared" si="0"/>
        <v>2575</v>
      </c>
    </row>
    <row r="7" spans="1:8" ht="58.5" customHeight="1">
      <c r="A7" s="4" t="s">
        <v>282</v>
      </c>
      <c r="B7" s="3" t="s">
        <v>104</v>
      </c>
      <c r="C7" s="57" t="s">
        <v>31</v>
      </c>
      <c r="D7" s="101"/>
      <c r="E7" s="17">
        <v>1</v>
      </c>
      <c r="F7" s="7" t="s">
        <v>137</v>
      </c>
      <c r="G7" s="138">
        <v>860</v>
      </c>
      <c r="H7" s="138">
        <f t="shared" si="0"/>
        <v>860</v>
      </c>
    </row>
    <row r="8" spans="1:8" ht="70.5" customHeight="1">
      <c r="A8" s="4" t="s">
        <v>283</v>
      </c>
      <c r="B8" s="3" t="s">
        <v>80</v>
      </c>
      <c r="C8" s="57" t="s">
        <v>181</v>
      </c>
      <c r="D8" s="101"/>
      <c r="E8" s="17">
        <v>1</v>
      </c>
      <c r="F8" s="7" t="s">
        <v>137</v>
      </c>
      <c r="G8" s="138">
        <v>3400</v>
      </c>
      <c r="H8" s="138">
        <f t="shared" si="0"/>
        <v>3400</v>
      </c>
    </row>
    <row r="9" spans="1:8" ht="53.25" customHeight="1">
      <c r="A9" s="4" t="s">
        <v>284</v>
      </c>
      <c r="B9" s="3" t="s">
        <v>105</v>
      </c>
      <c r="C9" s="57" t="s">
        <v>138</v>
      </c>
      <c r="D9" s="101"/>
      <c r="E9" s="17">
        <v>1</v>
      </c>
      <c r="F9" s="7" t="s">
        <v>137</v>
      </c>
      <c r="G9" s="138">
        <v>880</v>
      </c>
      <c r="H9" s="138">
        <f t="shared" si="0"/>
        <v>880</v>
      </c>
    </row>
    <row r="10" spans="1:8" ht="57" customHeight="1">
      <c r="A10" s="4" t="s">
        <v>285</v>
      </c>
      <c r="B10" s="3" t="s">
        <v>81</v>
      </c>
      <c r="C10" s="57" t="s">
        <v>92</v>
      </c>
      <c r="D10" s="101"/>
      <c r="E10" s="17">
        <v>1</v>
      </c>
      <c r="F10" s="7" t="s">
        <v>137</v>
      </c>
      <c r="G10" s="138">
        <v>2490</v>
      </c>
      <c r="H10" s="138">
        <f t="shared" si="0"/>
        <v>2490</v>
      </c>
    </row>
    <row r="11" spans="1:8" ht="46.5" customHeight="1">
      <c r="A11" s="4" t="s">
        <v>286</v>
      </c>
      <c r="B11" s="3" t="s">
        <v>106</v>
      </c>
      <c r="C11" s="57" t="s">
        <v>139</v>
      </c>
      <c r="D11" s="101"/>
      <c r="E11" s="17">
        <v>1</v>
      </c>
      <c r="F11" s="7" t="s">
        <v>137</v>
      </c>
      <c r="G11" s="138">
        <v>580</v>
      </c>
      <c r="H11" s="138">
        <f t="shared" si="0"/>
        <v>580</v>
      </c>
    </row>
    <row r="12" spans="1:8" ht="85.5" customHeight="1">
      <c r="A12" s="4" t="s">
        <v>287</v>
      </c>
      <c r="B12" s="3" t="s">
        <v>73</v>
      </c>
      <c r="C12" s="57" t="s">
        <v>93</v>
      </c>
      <c r="D12" s="101"/>
      <c r="E12" s="17">
        <v>1</v>
      </c>
      <c r="F12" s="7" t="s">
        <v>137</v>
      </c>
      <c r="G12" s="138">
        <v>3790</v>
      </c>
      <c r="H12" s="138">
        <f t="shared" si="0"/>
        <v>3790</v>
      </c>
    </row>
    <row r="13" spans="1:8" ht="72" customHeight="1">
      <c r="A13" s="4" t="s">
        <v>288</v>
      </c>
      <c r="B13" s="3" t="s">
        <v>107</v>
      </c>
      <c r="C13" s="57" t="s">
        <v>76</v>
      </c>
      <c r="D13" s="101"/>
      <c r="E13" s="17">
        <v>1</v>
      </c>
      <c r="F13" s="7" t="s">
        <v>137</v>
      </c>
      <c r="G13" s="138">
        <v>1090</v>
      </c>
      <c r="H13" s="138">
        <f t="shared" si="0"/>
        <v>1090</v>
      </c>
    </row>
    <row r="14" spans="1:8" ht="117.75" customHeight="1">
      <c r="A14" s="4" t="s">
        <v>289</v>
      </c>
      <c r="B14" s="3" t="s">
        <v>74</v>
      </c>
      <c r="C14" s="57" t="s">
        <v>94</v>
      </c>
      <c r="D14" s="101"/>
      <c r="E14" s="17">
        <v>1</v>
      </c>
      <c r="F14" s="7" t="s">
        <v>137</v>
      </c>
      <c r="G14" s="138">
        <v>2730</v>
      </c>
      <c r="H14" s="138">
        <f t="shared" si="0"/>
        <v>2730</v>
      </c>
    </row>
    <row r="15" spans="1:8" ht="107.25" customHeight="1">
      <c r="A15" s="4" t="s">
        <v>290</v>
      </c>
      <c r="B15" s="3" t="s">
        <v>108</v>
      </c>
      <c r="C15" s="57" t="s">
        <v>35</v>
      </c>
      <c r="D15" s="101"/>
      <c r="E15" s="17">
        <v>1</v>
      </c>
      <c r="F15" s="7" t="s">
        <v>137</v>
      </c>
      <c r="G15" s="138">
        <v>1060</v>
      </c>
      <c r="H15" s="138">
        <f t="shared" si="0"/>
        <v>1060</v>
      </c>
    </row>
    <row r="16" spans="1:8" ht="103.5" customHeight="1">
      <c r="A16" s="4" t="s">
        <v>291</v>
      </c>
      <c r="B16" s="3" t="s">
        <v>82</v>
      </c>
      <c r="C16" s="57" t="s">
        <v>95</v>
      </c>
      <c r="D16" s="101"/>
      <c r="E16" s="17">
        <v>1</v>
      </c>
      <c r="F16" s="7" t="s">
        <v>137</v>
      </c>
      <c r="G16" s="138">
        <v>4680</v>
      </c>
      <c r="H16" s="138">
        <f t="shared" si="0"/>
        <v>4680</v>
      </c>
    </row>
    <row r="17" spans="1:8" ht="81" customHeight="1">
      <c r="A17" s="4" t="s">
        <v>292</v>
      </c>
      <c r="B17" s="3" t="s">
        <v>109</v>
      </c>
      <c r="C17" s="57" t="s">
        <v>328</v>
      </c>
      <c r="D17" s="101"/>
      <c r="E17" s="17">
        <v>1</v>
      </c>
      <c r="F17" s="7" t="s">
        <v>137</v>
      </c>
      <c r="G17" s="138">
        <v>1030</v>
      </c>
      <c r="H17" s="138">
        <f t="shared" si="0"/>
        <v>1030</v>
      </c>
    </row>
    <row r="18" spans="1:8" ht="69.75" customHeight="1">
      <c r="A18" s="4" t="s">
        <v>293</v>
      </c>
      <c r="B18" s="3" t="s">
        <v>83</v>
      </c>
      <c r="C18" s="57" t="s">
        <v>96</v>
      </c>
      <c r="D18" s="101"/>
      <c r="E18" s="17">
        <v>1</v>
      </c>
      <c r="F18" s="7" t="s">
        <v>137</v>
      </c>
      <c r="G18" s="138">
        <v>3720</v>
      </c>
      <c r="H18" s="138">
        <f t="shared" si="0"/>
        <v>3720</v>
      </c>
    </row>
    <row r="19" spans="1:8" ht="57" customHeight="1">
      <c r="A19" s="4" t="s">
        <v>294</v>
      </c>
      <c r="B19" s="3" t="s">
        <v>110</v>
      </c>
      <c r="C19" s="57" t="s">
        <v>124</v>
      </c>
      <c r="D19" s="101"/>
      <c r="E19" s="17">
        <v>1</v>
      </c>
      <c r="F19" s="7" t="s">
        <v>137</v>
      </c>
      <c r="G19" s="138">
        <v>630</v>
      </c>
      <c r="H19" s="138">
        <f t="shared" si="0"/>
        <v>630</v>
      </c>
    </row>
    <row r="20" spans="1:8" ht="78.75" customHeight="1">
      <c r="A20" s="4" t="s">
        <v>295</v>
      </c>
      <c r="B20" s="3" t="s">
        <v>84</v>
      </c>
      <c r="C20" s="57" t="s">
        <v>358</v>
      </c>
      <c r="D20" s="101"/>
      <c r="E20" s="17">
        <v>1</v>
      </c>
      <c r="F20" s="7" t="s">
        <v>137</v>
      </c>
      <c r="G20" s="138">
        <v>3980</v>
      </c>
      <c r="H20" s="138">
        <f t="shared" si="0"/>
        <v>3980</v>
      </c>
    </row>
    <row r="21" spans="1:8" ht="58.7" customHeight="1">
      <c r="A21" s="4" t="s">
        <v>296</v>
      </c>
      <c r="B21" s="3" t="s">
        <v>111</v>
      </c>
      <c r="C21" s="57" t="s">
        <v>327</v>
      </c>
      <c r="D21" s="101"/>
      <c r="E21" s="17">
        <v>1</v>
      </c>
      <c r="F21" s="7" t="s">
        <v>137</v>
      </c>
      <c r="G21" s="138">
        <v>1000</v>
      </c>
      <c r="H21" s="138">
        <f t="shared" si="0"/>
        <v>1000</v>
      </c>
    </row>
    <row r="22" spans="1:8" ht="54.75" customHeight="1">
      <c r="A22" s="4" t="s">
        <v>297</v>
      </c>
      <c r="B22" s="3" t="s">
        <v>85</v>
      </c>
      <c r="C22" s="57" t="s">
        <v>97</v>
      </c>
      <c r="D22" s="101"/>
      <c r="E22" s="17">
        <v>1</v>
      </c>
      <c r="F22" s="7" t="s">
        <v>137</v>
      </c>
      <c r="G22" s="138">
        <v>5280</v>
      </c>
      <c r="H22" s="138">
        <f t="shared" si="0"/>
        <v>5280</v>
      </c>
    </row>
    <row r="23" spans="1:8" ht="45" customHeight="1">
      <c r="A23" s="22" t="s">
        <v>298</v>
      </c>
      <c r="B23" s="2" t="s">
        <v>112</v>
      </c>
      <c r="C23" s="57" t="s">
        <v>125</v>
      </c>
      <c r="D23" s="101"/>
      <c r="E23" s="17">
        <v>1</v>
      </c>
      <c r="F23" s="7" t="s">
        <v>137</v>
      </c>
      <c r="G23" s="138">
        <v>880</v>
      </c>
      <c r="H23" s="138">
        <f t="shared" si="0"/>
        <v>880</v>
      </c>
    </row>
    <row r="24" spans="1:8" ht="66" customHeight="1">
      <c r="A24" s="4" t="s">
        <v>299</v>
      </c>
      <c r="B24" s="25" t="s">
        <v>162</v>
      </c>
      <c r="C24" s="57" t="s">
        <v>98</v>
      </c>
      <c r="D24" s="99"/>
      <c r="E24" s="34">
        <v>1</v>
      </c>
      <c r="F24" s="7" t="s">
        <v>137</v>
      </c>
      <c r="G24" s="138">
        <v>2260</v>
      </c>
      <c r="H24" s="138">
        <f t="shared" si="0"/>
        <v>2260</v>
      </c>
    </row>
    <row r="25" spans="1:8" ht="61.5" customHeight="1">
      <c r="A25" s="22" t="s">
        <v>300</v>
      </c>
      <c r="B25" s="26" t="s">
        <v>163</v>
      </c>
      <c r="C25" s="57" t="s">
        <v>164</v>
      </c>
      <c r="D25" s="99"/>
      <c r="E25" s="35">
        <v>1</v>
      </c>
      <c r="F25" s="7" t="s">
        <v>137</v>
      </c>
      <c r="G25" s="138">
        <v>890</v>
      </c>
      <c r="H25" s="139">
        <f t="shared" si="0"/>
        <v>890</v>
      </c>
    </row>
    <row r="26" spans="1:8" ht="56.25" customHeight="1">
      <c r="A26" s="4" t="s">
        <v>301</v>
      </c>
      <c r="B26" s="25" t="s">
        <v>165</v>
      </c>
      <c r="C26" s="57" t="s">
        <v>361</v>
      </c>
      <c r="D26" s="99"/>
      <c r="E26" s="35">
        <v>1</v>
      </c>
      <c r="F26" s="7" t="s">
        <v>137</v>
      </c>
      <c r="G26" s="138">
        <v>710</v>
      </c>
      <c r="H26" s="138">
        <f t="shared" si="0"/>
        <v>710</v>
      </c>
    </row>
    <row r="27" spans="1:8" ht="46.5" customHeight="1">
      <c r="A27" s="22" t="s">
        <v>302</v>
      </c>
      <c r="B27" s="26" t="s">
        <v>130</v>
      </c>
      <c r="C27" s="57" t="s">
        <v>359</v>
      </c>
      <c r="D27" s="99"/>
      <c r="E27" s="35">
        <v>1</v>
      </c>
      <c r="F27" s="7" t="s">
        <v>137</v>
      </c>
      <c r="G27" s="138">
        <v>900</v>
      </c>
      <c r="H27" s="139">
        <f t="shared" si="0"/>
        <v>900</v>
      </c>
    </row>
    <row r="28" spans="1:8" ht="142.5" customHeight="1">
      <c r="A28" s="22" t="s">
        <v>303</v>
      </c>
      <c r="B28" s="26" t="s">
        <v>166</v>
      </c>
      <c r="C28" s="103" t="s">
        <v>329</v>
      </c>
      <c r="D28" s="104"/>
      <c r="E28" s="31">
        <v>1</v>
      </c>
      <c r="F28" s="32" t="s">
        <v>137</v>
      </c>
      <c r="G28" s="138">
        <v>2160</v>
      </c>
      <c r="H28" s="139">
        <f t="shared" si="0"/>
        <v>2160</v>
      </c>
    </row>
    <row r="29" spans="1:8" ht="147" customHeight="1" thickBot="1">
      <c r="A29" s="22" t="s">
        <v>304</v>
      </c>
      <c r="B29" s="26" t="s">
        <v>167</v>
      </c>
      <c r="C29" s="61" t="s">
        <v>362</v>
      </c>
      <c r="D29" s="117"/>
      <c r="E29" s="17">
        <v>1</v>
      </c>
      <c r="F29" s="7" t="s">
        <v>137</v>
      </c>
      <c r="G29" s="138">
        <v>1000</v>
      </c>
      <c r="H29" s="138">
        <f>G29*E29</f>
        <v>1000</v>
      </c>
    </row>
    <row r="30" spans="1:8" ht="21" customHeight="1" thickBot="1">
      <c r="A30" s="82" t="s">
        <v>117</v>
      </c>
      <c r="B30" s="83"/>
      <c r="C30" s="83"/>
      <c r="D30" s="84"/>
      <c r="E30" s="23"/>
      <c r="F30" s="20"/>
      <c r="G30" s="140"/>
      <c r="H30" s="140"/>
    </row>
    <row r="31" spans="1:8" ht="80.25" customHeight="1">
      <c r="A31" s="11" t="s">
        <v>307</v>
      </c>
      <c r="B31" s="10" t="s">
        <v>317</v>
      </c>
      <c r="C31" s="68" t="s">
        <v>371</v>
      </c>
      <c r="D31" s="69"/>
      <c r="E31" s="17">
        <v>1</v>
      </c>
      <c r="F31" s="7" t="s">
        <v>113</v>
      </c>
      <c r="G31" s="138">
        <v>29570</v>
      </c>
      <c r="H31" s="138">
        <f>G31*E31</f>
        <v>29570</v>
      </c>
    </row>
    <row r="32" spans="1:8" ht="71.25" customHeight="1">
      <c r="A32" s="4" t="s">
        <v>308</v>
      </c>
      <c r="B32" s="3" t="s">
        <v>86</v>
      </c>
      <c r="C32" s="57" t="s">
        <v>363</v>
      </c>
      <c r="D32" s="58"/>
      <c r="E32" s="17">
        <v>1</v>
      </c>
      <c r="F32" s="7" t="s">
        <v>113</v>
      </c>
      <c r="G32" s="138">
        <v>4880</v>
      </c>
      <c r="H32" s="138">
        <f>G32*E32</f>
        <v>4880</v>
      </c>
    </row>
    <row r="33" spans="1:10" ht="93" customHeight="1">
      <c r="A33" s="4" t="s">
        <v>309</v>
      </c>
      <c r="B33" s="3" t="s">
        <v>87</v>
      </c>
      <c r="C33" s="57" t="s">
        <v>360</v>
      </c>
      <c r="D33" s="58"/>
      <c r="E33" s="17">
        <v>15</v>
      </c>
      <c r="F33" s="7" t="s">
        <v>113</v>
      </c>
      <c r="G33" s="138">
        <v>3440</v>
      </c>
      <c r="H33" s="138">
        <f t="shared" ref="H33:H39" si="1">G33*E33</f>
        <v>51600</v>
      </c>
    </row>
    <row r="34" spans="1:10" ht="90" customHeight="1">
      <c r="A34" s="4" t="s">
        <v>310</v>
      </c>
      <c r="B34" s="3" t="s">
        <v>160</v>
      </c>
      <c r="C34" s="57" t="s">
        <v>127</v>
      </c>
      <c r="D34" s="58"/>
      <c r="E34" s="17">
        <v>15</v>
      </c>
      <c r="F34" s="7" t="s">
        <v>113</v>
      </c>
      <c r="G34" s="138">
        <v>2850</v>
      </c>
      <c r="H34" s="138">
        <f t="shared" si="1"/>
        <v>42750</v>
      </c>
    </row>
    <row r="35" spans="1:10" ht="66" customHeight="1">
      <c r="A35" s="4" t="s">
        <v>311</v>
      </c>
      <c r="B35" s="3" t="s">
        <v>161</v>
      </c>
      <c r="C35" s="57" t="s">
        <v>128</v>
      </c>
      <c r="D35" s="58"/>
      <c r="E35" s="17">
        <v>15</v>
      </c>
      <c r="F35" s="7" t="s">
        <v>113</v>
      </c>
      <c r="G35" s="138">
        <v>2640</v>
      </c>
      <c r="H35" s="138">
        <f t="shared" si="1"/>
        <v>39600</v>
      </c>
    </row>
    <row r="36" spans="1:10" ht="57.75" customHeight="1">
      <c r="A36" s="4" t="s">
        <v>312</v>
      </c>
      <c r="B36" s="3" t="s">
        <v>155</v>
      </c>
      <c r="C36" s="57" t="s">
        <v>122</v>
      </c>
      <c r="D36" s="58"/>
      <c r="E36" s="17">
        <v>1</v>
      </c>
      <c r="F36" s="7" t="s">
        <v>137</v>
      </c>
      <c r="G36" s="138">
        <v>5980</v>
      </c>
      <c r="H36" s="141">
        <f t="shared" si="1"/>
        <v>5980</v>
      </c>
    </row>
    <row r="37" spans="1:10" ht="56.25" customHeight="1">
      <c r="A37" s="22" t="s">
        <v>313</v>
      </c>
      <c r="B37" s="2" t="s">
        <v>316</v>
      </c>
      <c r="C37" s="57" t="s">
        <v>350</v>
      </c>
      <c r="D37" s="60"/>
      <c r="E37" s="31">
        <v>1</v>
      </c>
      <c r="F37" s="32" t="s">
        <v>137</v>
      </c>
      <c r="G37" s="138">
        <v>5980</v>
      </c>
      <c r="H37" s="142">
        <f t="shared" si="1"/>
        <v>5980</v>
      </c>
    </row>
    <row r="38" spans="1:10" ht="149.25" customHeight="1">
      <c r="A38" s="22" t="s">
        <v>314</v>
      </c>
      <c r="B38" s="2" t="s">
        <v>38</v>
      </c>
      <c r="C38" s="57" t="s">
        <v>123</v>
      </c>
      <c r="D38" s="58"/>
      <c r="E38" s="31">
        <v>1</v>
      </c>
      <c r="F38" s="32" t="s">
        <v>137</v>
      </c>
      <c r="G38" s="138">
        <v>4700</v>
      </c>
      <c r="H38" s="142">
        <f t="shared" si="1"/>
        <v>4700</v>
      </c>
    </row>
    <row r="39" spans="1:10" ht="130.5" customHeight="1" thickBot="1">
      <c r="A39" s="22" t="s">
        <v>318</v>
      </c>
      <c r="B39" s="2" t="s">
        <v>168</v>
      </c>
      <c r="C39" s="61" t="s">
        <v>330</v>
      </c>
      <c r="D39" s="62"/>
      <c r="E39" s="17">
        <v>1</v>
      </c>
      <c r="F39" s="7" t="s">
        <v>137</v>
      </c>
      <c r="G39" s="141">
        <v>16750</v>
      </c>
      <c r="H39" s="141">
        <f t="shared" si="1"/>
        <v>16750</v>
      </c>
    </row>
    <row r="40" spans="1:10" ht="24" customHeight="1" thickBot="1">
      <c r="A40" s="82" t="s">
        <v>116</v>
      </c>
      <c r="B40" s="83"/>
      <c r="C40" s="83"/>
      <c r="D40" s="84"/>
      <c r="E40" s="23"/>
      <c r="F40" s="20"/>
      <c r="G40" s="140"/>
      <c r="H40" s="140"/>
    </row>
    <row r="41" spans="1:10" ht="25.5" customHeight="1" thickBot="1">
      <c r="A41" s="82" t="s">
        <v>75</v>
      </c>
      <c r="B41" s="83"/>
      <c r="C41" s="83"/>
      <c r="D41" s="84"/>
      <c r="E41" s="13"/>
      <c r="F41" s="7"/>
      <c r="G41" s="138"/>
      <c r="H41" s="138"/>
    </row>
    <row r="42" spans="1:10" s="44" customFormat="1" ht="158.25" customHeight="1">
      <c r="A42" s="74" t="s">
        <v>3</v>
      </c>
      <c r="B42" s="76" t="s">
        <v>41</v>
      </c>
      <c r="C42" s="114" t="s">
        <v>0</v>
      </c>
      <c r="D42" s="115"/>
      <c r="E42" s="92">
        <v>15</v>
      </c>
      <c r="F42" s="92" t="s">
        <v>137</v>
      </c>
      <c r="G42" s="143">
        <v>13920</v>
      </c>
      <c r="H42" s="143">
        <f>E42*G42</f>
        <v>208800</v>
      </c>
      <c r="I42" s="55"/>
      <c r="J42" s="30"/>
    </row>
    <row r="43" spans="1:10" s="44" customFormat="1" ht="69" customHeight="1">
      <c r="A43" s="75"/>
      <c r="B43" s="77"/>
      <c r="C43" s="121" t="s">
        <v>315</v>
      </c>
      <c r="D43" s="122"/>
      <c r="E43" s="93"/>
      <c r="F43" s="93"/>
      <c r="G43" s="144"/>
      <c r="H43" s="144"/>
      <c r="I43" s="55"/>
      <c r="J43" s="30"/>
    </row>
    <row r="44" spans="1:10" s="44" customFormat="1" ht="163.69999999999999" customHeight="1">
      <c r="A44" s="92" t="s">
        <v>4</v>
      </c>
      <c r="B44" s="116" t="s">
        <v>71</v>
      </c>
      <c r="C44" s="103" t="s">
        <v>2</v>
      </c>
      <c r="D44" s="118"/>
      <c r="E44" s="92">
        <v>15</v>
      </c>
      <c r="F44" s="92" t="s">
        <v>137</v>
      </c>
      <c r="G44" s="143">
        <v>13220</v>
      </c>
      <c r="H44" s="143">
        <f>G44*E44</f>
        <v>198300</v>
      </c>
      <c r="I44" s="55"/>
      <c r="J44" s="30"/>
    </row>
    <row r="45" spans="1:10" s="44" customFormat="1" ht="93" customHeight="1">
      <c r="A45" s="93"/>
      <c r="B45" s="77"/>
      <c r="C45" s="119" t="s">
        <v>1</v>
      </c>
      <c r="D45" s="120"/>
      <c r="E45" s="93"/>
      <c r="F45" s="93"/>
      <c r="G45" s="144"/>
      <c r="H45" s="144"/>
      <c r="I45" s="55"/>
      <c r="J45" s="30"/>
    </row>
    <row r="46" spans="1:10" s="44" customFormat="1" ht="105.75" customHeight="1">
      <c r="A46" s="11" t="s">
        <v>5</v>
      </c>
      <c r="B46" s="45" t="s">
        <v>345</v>
      </c>
      <c r="C46" s="123" t="s">
        <v>349</v>
      </c>
      <c r="D46" s="124"/>
      <c r="E46" s="46">
        <v>1</v>
      </c>
      <c r="F46" s="11" t="s">
        <v>137</v>
      </c>
      <c r="G46" s="140">
        <v>58000</v>
      </c>
      <c r="H46" s="140">
        <f>G46*E46</f>
        <v>58000</v>
      </c>
      <c r="I46" s="55"/>
      <c r="J46" s="30"/>
    </row>
    <row r="47" spans="1:10" ht="21" customHeight="1">
      <c r="A47" s="108" t="s">
        <v>6</v>
      </c>
      <c r="B47" s="111" t="s">
        <v>169</v>
      </c>
      <c r="C47" s="94" t="s">
        <v>331</v>
      </c>
      <c r="D47" s="95"/>
      <c r="E47" s="125">
        <v>1</v>
      </c>
      <c r="F47" s="110" t="s">
        <v>113</v>
      </c>
      <c r="G47" s="145">
        <v>41625</v>
      </c>
      <c r="H47" s="145">
        <f>G47*E47</f>
        <v>41625</v>
      </c>
    </row>
    <row r="48" spans="1:10" ht="21" customHeight="1">
      <c r="A48" s="109"/>
      <c r="B48" s="111"/>
      <c r="C48" s="96" t="s">
        <v>332</v>
      </c>
      <c r="D48" s="91"/>
      <c r="E48" s="125"/>
      <c r="F48" s="110"/>
      <c r="G48" s="145"/>
      <c r="H48" s="145"/>
    </row>
    <row r="49" spans="1:8" ht="21" customHeight="1">
      <c r="A49" s="109"/>
      <c r="B49" s="111"/>
      <c r="C49" s="96" t="s">
        <v>333</v>
      </c>
      <c r="D49" s="91"/>
      <c r="E49" s="125"/>
      <c r="F49" s="110"/>
      <c r="G49" s="145"/>
      <c r="H49" s="145"/>
    </row>
    <row r="50" spans="1:8" ht="21" customHeight="1">
      <c r="A50" s="109"/>
      <c r="B50" s="111"/>
      <c r="C50" s="96" t="s">
        <v>334</v>
      </c>
      <c r="D50" s="91"/>
      <c r="E50" s="125"/>
      <c r="F50" s="110"/>
      <c r="G50" s="145"/>
      <c r="H50" s="145"/>
    </row>
    <row r="51" spans="1:8" ht="29.25" customHeight="1">
      <c r="A51" s="109"/>
      <c r="B51" s="111"/>
      <c r="C51" s="90" t="s">
        <v>335</v>
      </c>
      <c r="D51" s="91"/>
      <c r="E51" s="125"/>
      <c r="F51" s="110"/>
      <c r="G51" s="145"/>
      <c r="H51" s="145"/>
    </row>
    <row r="52" spans="1:8" ht="27.75" customHeight="1">
      <c r="A52" s="109"/>
      <c r="B52" s="111"/>
      <c r="C52" s="96" t="s">
        <v>336</v>
      </c>
      <c r="D52" s="91"/>
      <c r="E52" s="125"/>
      <c r="F52" s="110"/>
      <c r="G52" s="145"/>
      <c r="H52" s="145"/>
    </row>
    <row r="53" spans="1:8" ht="21" customHeight="1">
      <c r="A53" s="109"/>
      <c r="B53" s="111"/>
      <c r="C53" s="96" t="s">
        <v>337</v>
      </c>
      <c r="D53" s="91"/>
      <c r="E53" s="125"/>
      <c r="F53" s="110"/>
      <c r="G53" s="145"/>
      <c r="H53" s="145"/>
    </row>
    <row r="54" spans="1:8" ht="21" customHeight="1">
      <c r="A54" s="109"/>
      <c r="B54" s="111"/>
      <c r="C54" s="96" t="s">
        <v>338</v>
      </c>
      <c r="D54" s="91"/>
      <c r="E54" s="125"/>
      <c r="F54" s="110"/>
      <c r="G54" s="145"/>
      <c r="H54" s="145"/>
    </row>
    <row r="55" spans="1:8" ht="21" customHeight="1">
      <c r="A55" s="109"/>
      <c r="B55" s="111"/>
      <c r="C55" s="112" t="s">
        <v>339</v>
      </c>
      <c r="D55" s="113"/>
      <c r="E55" s="125"/>
      <c r="F55" s="110"/>
      <c r="G55" s="145"/>
      <c r="H55" s="145"/>
    </row>
    <row r="56" spans="1:8" ht="53.25" customHeight="1">
      <c r="A56" s="40" t="s">
        <v>7</v>
      </c>
      <c r="B56" s="21" t="s">
        <v>102</v>
      </c>
      <c r="C56" s="126" t="s">
        <v>99</v>
      </c>
      <c r="D56" s="127"/>
      <c r="E56" s="20">
        <v>1</v>
      </c>
      <c r="F56" s="20" t="s">
        <v>137</v>
      </c>
      <c r="G56" s="140">
        <v>16327</v>
      </c>
      <c r="H56" s="140">
        <f t="shared" ref="H56:H68" si="2">G56*E56</f>
        <v>16327</v>
      </c>
    </row>
    <row r="57" spans="1:8" ht="175.7" customHeight="1">
      <c r="A57" s="4" t="s">
        <v>8</v>
      </c>
      <c r="B57" s="27" t="s">
        <v>70</v>
      </c>
      <c r="C57" s="88" t="s">
        <v>320</v>
      </c>
      <c r="D57" s="127"/>
      <c r="E57" s="7">
        <v>1</v>
      </c>
      <c r="F57" s="7" t="s">
        <v>137</v>
      </c>
      <c r="G57" s="138">
        <v>14400</v>
      </c>
      <c r="H57" s="138">
        <f t="shared" si="2"/>
        <v>14400</v>
      </c>
    </row>
    <row r="58" spans="1:8" ht="141" customHeight="1">
      <c r="A58" s="4" t="s">
        <v>9</v>
      </c>
      <c r="B58" s="2" t="s">
        <v>319</v>
      </c>
      <c r="C58" s="88" t="s">
        <v>322</v>
      </c>
      <c r="D58" s="78"/>
      <c r="E58" s="7">
        <v>1</v>
      </c>
      <c r="F58" s="7" t="s">
        <v>137</v>
      </c>
      <c r="G58" s="138">
        <v>3700</v>
      </c>
      <c r="H58" s="138">
        <f>G58*E58</f>
        <v>3700</v>
      </c>
    </row>
    <row r="59" spans="1:8" ht="45.6" customHeight="1">
      <c r="A59" s="4" t="s">
        <v>10</v>
      </c>
      <c r="B59" s="27" t="s">
        <v>72</v>
      </c>
      <c r="C59" s="88" t="s">
        <v>364</v>
      </c>
      <c r="D59" s="89"/>
      <c r="E59" s="7">
        <v>1</v>
      </c>
      <c r="F59" s="7" t="s">
        <v>137</v>
      </c>
      <c r="G59" s="138">
        <v>15760</v>
      </c>
      <c r="H59" s="138">
        <f t="shared" si="2"/>
        <v>15760</v>
      </c>
    </row>
    <row r="60" spans="1:8" ht="54" customHeight="1">
      <c r="A60" s="4" t="s">
        <v>11</v>
      </c>
      <c r="B60" s="3" t="s">
        <v>39</v>
      </c>
      <c r="C60" s="57" t="s">
        <v>100</v>
      </c>
      <c r="D60" s="70"/>
      <c r="E60" s="7">
        <v>1</v>
      </c>
      <c r="F60" s="20" t="s">
        <v>137</v>
      </c>
      <c r="G60" s="138">
        <v>1580</v>
      </c>
      <c r="H60" s="138">
        <f t="shared" si="2"/>
        <v>1580</v>
      </c>
    </row>
    <row r="61" spans="1:8" ht="72.599999999999994" customHeight="1">
      <c r="A61" s="4" t="s">
        <v>12</v>
      </c>
      <c r="B61" s="3" t="s">
        <v>40</v>
      </c>
      <c r="C61" s="57" t="s">
        <v>352</v>
      </c>
      <c r="D61" s="70"/>
      <c r="E61" s="17">
        <v>1</v>
      </c>
      <c r="F61" s="20" t="s">
        <v>137</v>
      </c>
      <c r="G61" s="138">
        <v>10160</v>
      </c>
      <c r="H61" s="138">
        <f t="shared" si="2"/>
        <v>10160</v>
      </c>
    </row>
    <row r="62" spans="1:8" ht="54" customHeight="1">
      <c r="A62" s="4" t="s">
        <v>13</v>
      </c>
      <c r="B62" s="3" t="s">
        <v>182</v>
      </c>
      <c r="C62" s="57" t="s">
        <v>171</v>
      </c>
      <c r="D62" s="70"/>
      <c r="E62" s="17">
        <v>1</v>
      </c>
      <c r="F62" s="20" t="s">
        <v>137</v>
      </c>
      <c r="G62" s="138">
        <v>6640</v>
      </c>
      <c r="H62" s="138">
        <f t="shared" si="2"/>
        <v>6640</v>
      </c>
    </row>
    <row r="63" spans="1:8" ht="45" customHeight="1">
      <c r="A63" s="4" t="s">
        <v>14</v>
      </c>
      <c r="B63" s="3" t="s">
        <v>148</v>
      </c>
      <c r="C63" s="57" t="s">
        <v>347</v>
      </c>
      <c r="D63" s="70"/>
      <c r="E63" s="17">
        <v>1</v>
      </c>
      <c r="F63" s="20" t="s">
        <v>137</v>
      </c>
      <c r="G63" s="138">
        <v>3915</v>
      </c>
      <c r="H63" s="138">
        <f t="shared" si="2"/>
        <v>3915</v>
      </c>
    </row>
    <row r="64" spans="1:8" ht="51.75" customHeight="1">
      <c r="A64" s="4" t="s">
        <v>15</v>
      </c>
      <c r="B64" s="3" t="s">
        <v>149</v>
      </c>
      <c r="C64" s="57" t="s">
        <v>348</v>
      </c>
      <c r="D64" s="70"/>
      <c r="E64" s="17">
        <v>1</v>
      </c>
      <c r="F64" s="20" t="s">
        <v>137</v>
      </c>
      <c r="G64" s="138">
        <v>10160</v>
      </c>
      <c r="H64" s="138">
        <f t="shared" si="2"/>
        <v>10160</v>
      </c>
    </row>
    <row r="65" spans="1:10" ht="72" customHeight="1">
      <c r="A65" s="4" t="s">
        <v>16</v>
      </c>
      <c r="B65" s="3" t="s">
        <v>150</v>
      </c>
      <c r="C65" s="57" t="s">
        <v>351</v>
      </c>
      <c r="D65" s="70"/>
      <c r="E65" s="7">
        <v>1</v>
      </c>
      <c r="F65" s="20" t="s">
        <v>137</v>
      </c>
      <c r="G65" s="138">
        <v>2480</v>
      </c>
      <c r="H65" s="138">
        <f t="shared" si="2"/>
        <v>2480</v>
      </c>
    </row>
    <row r="66" spans="1:10" ht="51.75" customHeight="1">
      <c r="A66" s="4" t="s">
        <v>325</v>
      </c>
      <c r="B66" s="3" t="s">
        <v>324</v>
      </c>
      <c r="C66" s="57" t="s">
        <v>323</v>
      </c>
      <c r="D66" s="78"/>
      <c r="E66" s="20">
        <v>1</v>
      </c>
      <c r="F66" s="11" t="s">
        <v>137</v>
      </c>
      <c r="G66" s="138">
        <v>1210</v>
      </c>
      <c r="H66" s="138">
        <f t="shared" si="2"/>
        <v>1210</v>
      </c>
    </row>
    <row r="67" spans="1:10" ht="82.5" customHeight="1">
      <c r="A67" s="4" t="s">
        <v>326</v>
      </c>
      <c r="B67" s="3" t="s">
        <v>129</v>
      </c>
      <c r="C67" s="57" t="s">
        <v>101</v>
      </c>
      <c r="D67" s="70"/>
      <c r="E67" s="20">
        <v>1</v>
      </c>
      <c r="F67" s="20" t="s">
        <v>137</v>
      </c>
      <c r="G67" s="138">
        <v>5040</v>
      </c>
      <c r="H67" s="138">
        <f t="shared" si="2"/>
        <v>5040</v>
      </c>
    </row>
    <row r="68" spans="1:10" ht="81" customHeight="1" thickBot="1">
      <c r="A68" s="39" t="s">
        <v>346</v>
      </c>
      <c r="B68" s="15" t="s">
        <v>37</v>
      </c>
      <c r="C68" s="128" t="s">
        <v>365</v>
      </c>
      <c r="D68" s="129"/>
      <c r="E68" s="36">
        <v>1</v>
      </c>
      <c r="F68" s="20" t="s">
        <v>137</v>
      </c>
      <c r="G68" s="138">
        <v>5660</v>
      </c>
      <c r="H68" s="138">
        <f t="shared" si="2"/>
        <v>5660</v>
      </c>
    </row>
    <row r="69" spans="1:10" ht="27.75" customHeight="1" thickBot="1">
      <c r="A69" s="85" t="s">
        <v>27</v>
      </c>
      <c r="B69" s="86"/>
      <c r="C69" s="86"/>
      <c r="D69" s="87"/>
      <c r="E69" s="13"/>
      <c r="F69" s="7"/>
      <c r="G69" s="138"/>
      <c r="H69" s="138"/>
    </row>
    <row r="70" spans="1:10" ht="409.5" customHeight="1">
      <c r="A70" s="52" t="s">
        <v>278</v>
      </c>
      <c r="B70" s="53" t="s">
        <v>355</v>
      </c>
      <c r="C70" s="68" t="s">
        <v>372</v>
      </c>
      <c r="D70" s="80"/>
      <c r="E70" s="48">
        <v>1</v>
      </c>
      <c r="F70" s="48" t="s">
        <v>113</v>
      </c>
      <c r="G70" s="139">
        <v>138560</v>
      </c>
      <c r="H70" s="139">
        <f>G70*E70</f>
        <v>138560</v>
      </c>
    </row>
    <row r="71" spans="1:10" ht="409.5" customHeight="1" thickBot="1">
      <c r="A71" s="51" t="s">
        <v>357</v>
      </c>
      <c r="B71" s="50" t="s">
        <v>356</v>
      </c>
      <c r="C71" s="152" t="s">
        <v>373</v>
      </c>
      <c r="D71" s="81"/>
      <c r="E71" s="48">
        <v>15</v>
      </c>
      <c r="F71" s="48" t="s">
        <v>113</v>
      </c>
      <c r="G71" s="139">
        <v>42660</v>
      </c>
      <c r="H71" s="139">
        <f>G71*E71</f>
        <v>639900</v>
      </c>
    </row>
    <row r="72" spans="1:10" ht="24" customHeight="1" thickBot="1">
      <c r="A72" s="82" t="s">
        <v>28</v>
      </c>
      <c r="B72" s="83"/>
      <c r="C72" s="83"/>
      <c r="D72" s="84"/>
      <c r="E72" s="12"/>
      <c r="F72" s="1"/>
      <c r="G72" s="146"/>
      <c r="H72" s="147"/>
    </row>
    <row r="73" spans="1:10" ht="45" customHeight="1">
      <c r="A73" s="11" t="s">
        <v>212</v>
      </c>
      <c r="B73" s="10" t="s">
        <v>140</v>
      </c>
      <c r="C73" s="68" t="s">
        <v>172</v>
      </c>
      <c r="D73" s="79"/>
      <c r="E73" s="17">
        <v>15</v>
      </c>
      <c r="F73" s="7" t="s">
        <v>137</v>
      </c>
      <c r="G73" s="138">
        <v>3840</v>
      </c>
      <c r="H73" s="138">
        <f t="shared" ref="H73:H109" si="3">G73*E73</f>
        <v>57600</v>
      </c>
    </row>
    <row r="74" spans="1:10" ht="45" customHeight="1">
      <c r="A74" s="11" t="s">
        <v>213</v>
      </c>
      <c r="B74" s="3" t="s">
        <v>208</v>
      </c>
      <c r="C74" s="57" t="s">
        <v>209</v>
      </c>
      <c r="D74" s="70"/>
      <c r="E74" s="17">
        <v>15</v>
      </c>
      <c r="F74" s="7" t="s">
        <v>137</v>
      </c>
      <c r="G74" s="138">
        <v>2780</v>
      </c>
      <c r="H74" s="138">
        <f t="shared" si="3"/>
        <v>41700</v>
      </c>
    </row>
    <row r="75" spans="1:10" ht="45.6" customHeight="1">
      <c r="A75" s="11" t="s">
        <v>214</v>
      </c>
      <c r="B75" s="28" t="s">
        <v>206</v>
      </c>
      <c r="C75" s="130" t="s">
        <v>207</v>
      </c>
      <c r="D75" s="127"/>
      <c r="E75" s="5">
        <v>15</v>
      </c>
      <c r="F75" s="5" t="s">
        <v>137</v>
      </c>
      <c r="G75" s="138">
        <v>2540</v>
      </c>
      <c r="H75" s="141">
        <f t="shared" si="3"/>
        <v>38100</v>
      </c>
    </row>
    <row r="76" spans="1:10" ht="36" customHeight="1">
      <c r="A76" s="11" t="s">
        <v>215</v>
      </c>
      <c r="B76" s="3" t="s">
        <v>56</v>
      </c>
      <c r="C76" s="57" t="s">
        <v>126</v>
      </c>
      <c r="D76" s="70"/>
      <c r="E76" s="7">
        <v>15</v>
      </c>
      <c r="F76" s="7" t="s">
        <v>137</v>
      </c>
      <c r="G76" s="138">
        <v>1520</v>
      </c>
      <c r="H76" s="138">
        <f t="shared" si="3"/>
        <v>22800</v>
      </c>
    </row>
    <row r="77" spans="1:10" ht="36.75" customHeight="1">
      <c r="A77" s="11" t="s">
        <v>216</v>
      </c>
      <c r="B77" s="3" t="s">
        <v>57</v>
      </c>
      <c r="C77" s="57" t="s">
        <v>173</v>
      </c>
      <c r="D77" s="70"/>
      <c r="E77" s="7">
        <v>1</v>
      </c>
      <c r="F77" s="7" t="s">
        <v>137</v>
      </c>
      <c r="G77" s="138">
        <v>2690</v>
      </c>
      <c r="H77" s="138">
        <f t="shared" si="3"/>
        <v>2690</v>
      </c>
    </row>
    <row r="78" spans="1:10" ht="96.75" customHeight="1">
      <c r="A78" s="11" t="s">
        <v>217</v>
      </c>
      <c r="B78" s="3" t="s">
        <v>170</v>
      </c>
      <c r="C78" s="57" t="s">
        <v>29</v>
      </c>
      <c r="D78" s="70"/>
      <c r="E78" s="7">
        <v>1</v>
      </c>
      <c r="F78" s="7" t="s">
        <v>137</v>
      </c>
      <c r="G78" s="138">
        <v>1340</v>
      </c>
      <c r="H78" s="138">
        <f t="shared" si="3"/>
        <v>1340</v>
      </c>
    </row>
    <row r="79" spans="1:10" ht="42.75" customHeight="1">
      <c r="A79" s="11" t="s">
        <v>218</v>
      </c>
      <c r="B79" s="3" t="s">
        <v>210</v>
      </c>
      <c r="C79" s="57" t="s">
        <v>30</v>
      </c>
      <c r="D79" s="70"/>
      <c r="E79" s="7">
        <v>1</v>
      </c>
      <c r="F79" s="7" t="s">
        <v>137</v>
      </c>
      <c r="G79" s="138">
        <v>1322</v>
      </c>
      <c r="H79" s="138">
        <f t="shared" si="3"/>
        <v>1322</v>
      </c>
    </row>
    <row r="80" spans="1:10" s="44" customFormat="1" ht="42.75" customHeight="1">
      <c r="A80" s="11" t="s">
        <v>219</v>
      </c>
      <c r="B80" s="42" t="s">
        <v>203</v>
      </c>
      <c r="C80" s="57" t="s">
        <v>204</v>
      </c>
      <c r="D80" s="70"/>
      <c r="E80" s="47">
        <v>1</v>
      </c>
      <c r="F80" s="43" t="s">
        <v>113</v>
      </c>
      <c r="G80" s="138">
        <v>2700</v>
      </c>
      <c r="H80" s="138">
        <f t="shared" si="3"/>
        <v>2700</v>
      </c>
      <c r="I80" s="55"/>
      <c r="J80" s="30"/>
    </row>
    <row r="81" spans="1:8" ht="57.95" customHeight="1">
      <c r="A81" s="11" t="s">
        <v>220</v>
      </c>
      <c r="B81" s="3" t="s">
        <v>205</v>
      </c>
      <c r="C81" s="57" t="s">
        <v>17</v>
      </c>
      <c r="D81" s="70"/>
      <c r="E81" s="4">
        <v>15</v>
      </c>
      <c r="F81" s="4" t="s">
        <v>137</v>
      </c>
      <c r="G81" s="138">
        <v>620</v>
      </c>
      <c r="H81" s="138">
        <f t="shared" si="3"/>
        <v>9300</v>
      </c>
    </row>
    <row r="82" spans="1:8" ht="33" customHeight="1">
      <c r="A82" s="11" t="s">
        <v>221</v>
      </c>
      <c r="B82" s="3" t="s">
        <v>151</v>
      </c>
      <c r="C82" s="57" t="s">
        <v>174</v>
      </c>
      <c r="D82" s="70"/>
      <c r="E82" s="17">
        <v>1</v>
      </c>
      <c r="F82" s="7" t="s">
        <v>137</v>
      </c>
      <c r="G82" s="138">
        <v>400</v>
      </c>
      <c r="H82" s="138">
        <f t="shared" si="3"/>
        <v>400</v>
      </c>
    </row>
    <row r="83" spans="1:8" ht="30.75" customHeight="1">
      <c r="A83" s="11" t="s">
        <v>222</v>
      </c>
      <c r="B83" s="3" t="s">
        <v>152</v>
      </c>
      <c r="C83" s="57" t="s">
        <v>175</v>
      </c>
      <c r="D83" s="70"/>
      <c r="E83" s="17">
        <v>15</v>
      </c>
      <c r="F83" s="7" t="s">
        <v>137</v>
      </c>
      <c r="G83" s="138">
        <v>240</v>
      </c>
      <c r="H83" s="138">
        <f t="shared" si="3"/>
        <v>3600</v>
      </c>
    </row>
    <row r="84" spans="1:8" ht="45" customHeight="1">
      <c r="A84" s="11" t="s">
        <v>223</v>
      </c>
      <c r="B84" s="3" t="s">
        <v>153</v>
      </c>
      <c r="C84" s="57" t="s">
        <v>176</v>
      </c>
      <c r="D84" s="70"/>
      <c r="E84" s="17">
        <v>15</v>
      </c>
      <c r="F84" s="7" t="s">
        <v>137</v>
      </c>
      <c r="G84" s="138">
        <v>240</v>
      </c>
      <c r="H84" s="138">
        <f t="shared" si="3"/>
        <v>3600</v>
      </c>
    </row>
    <row r="85" spans="1:8" ht="23.25" customHeight="1">
      <c r="A85" s="11" t="s">
        <v>224</v>
      </c>
      <c r="B85" s="3" t="s">
        <v>154</v>
      </c>
      <c r="C85" s="57" t="s">
        <v>133</v>
      </c>
      <c r="D85" s="70"/>
      <c r="E85" s="17">
        <v>15</v>
      </c>
      <c r="F85" s="7" t="s">
        <v>137</v>
      </c>
      <c r="G85" s="138">
        <v>105</v>
      </c>
      <c r="H85" s="138">
        <f t="shared" si="3"/>
        <v>1575</v>
      </c>
    </row>
    <row r="86" spans="1:8" ht="33" customHeight="1">
      <c r="A86" s="11" t="s">
        <v>225</v>
      </c>
      <c r="B86" s="3" t="s">
        <v>141</v>
      </c>
      <c r="C86" s="57" t="s">
        <v>353</v>
      </c>
      <c r="D86" s="70"/>
      <c r="E86" s="17">
        <v>15</v>
      </c>
      <c r="F86" s="7" t="s">
        <v>137</v>
      </c>
      <c r="G86" s="138">
        <v>90</v>
      </c>
      <c r="H86" s="138">
        <f t="shared" si="3"/>
        <v>1350</v>
      </c>
    </row>
    <row r="87" spans="1:8" ht="31.5" customHeight="1">
      <c r="A87" s="11" t="s">
        <v>226</v>
      </c>
      <c r="B87" s="3" t="s">
        <v>114</v>
      </c>
      <c r="C87" s="57" t="s">
        <v>177</v>
      </c>
      <c r="D87" s="70"/>
      <c r="E87" s="17">
        <v>15</v>
      </c>
      <c r="F87" s="7" t="s">
        <v>137</v>
      </c>
      <c r="G87" s="138">
        <v>230</v>
      </c>
      <c r="H87" s="138">
        <f t="shared" si="3"/>
        <v>3450</v>
      </c>
    </row>
    <row r="88" spans="1:8" ht="27.75" customHeight="1">
      <c r="A88" s="11" t="s">
        <v>227</v>
      </c>
      <c r="B88" s="3" t="s">
        <v>115</v>
      </c>
      <c r="C88" s="57" t="s">
        <v>178</v>
      </c>
      <c r="D88" s="70"/>
      <c r="E88" s="17">
        <v>15</v>
      </c>
      <c r="F88" s="7" t="s">
        <v>137</v>
      </c>
      <c r="G88" s="138">
        <v>210</v>
      </c>
      <c r="H88" s="138">
        <f t="shared" si="3"/>
        <v>3150</v>
      </c>
    </row>
    <row r="89" spans="1:8" ht="19.5" customHeight="1">
      <c r="A89" s="11" t="s">
        <v>228</v>
      </c>
      <c r="B89" s="3" t="s">
        <v>142</v>
      </c>
      <c r="C89" s="57" t="s">
        <v>134</v>
      </c>
      <c r="D89" s="70"/>
      <c r="E89" s="17">
        <v>15</v>
      </c>
      <c r="F89" s="7" t="s">
        <v>137</v>
      </c>
      <c r="G89" s="138">
        <v>110</v>
      </c>
      <c r="H89" s="138">
        <f t="shared" si="3"/>
        <v>1650</v>
      </c>
    </row>
    <row r="90" spans="1:8" ht="24" customHeight="1">
      <c r="A90" s="11" t="s">
        <v>229</v>
      </c>
      <c r="B90" s="3" t="s">
        <v>143</v>
      </c>
      <c r="C90" s="57" t="s">
        <v>366</v>
      </c>
      <c r="D90" s="70"/>
      <c r="E90" s="17">
        <v>15</v>
      </c>
      <c r="F90" s="7" t="s">
        <v>137</v>
      </c>
      <c r="G90" s="138">
        <v>260</v>
      </c>
      <c r="H90" s="138">
        <f t="shared" si="3"/>
        <v>3900</v>
      </c>
    </row>
    <row r="91" spans="1:8" ht="24" customHeight="1">
      <c r="A91" s="11" t="s">
        <v>230</v>
      </c>
      <c r="B91" s="3" t="s">
        <v>144</v>
      </c>
      <c r="C91" s="57" t="s">
        <v>135</v>
      </c>
      <c r="D91" s="70"/>
      <c r="E91" s="17">
        <v>15</v>
      </c>
      <c r="F91" s="7" t="s">
        <v>137</v>
      </c>
      <c r="G91" s="138">
        <v>510</v>
      </c>
      <c r="H91" s="138">
        <f t="shared" si="3"/>
        <v>7650</v>
      </c>
    </row>
    <row r="92" spans="1:8" ht="19.5" customHeight="1">
      <c r="A92" s="11" t="s">
        <v>231</v>
      </c>
      <c r="B92" s="3" t="s">
        <v>69</v>
      </c>
      <c r="C92" s="57" t="s">
        <v>136</v>
      </c>
      <c r="D92" s="70"/>
      <c r="E92" s="17">
        <v>1</v>
      </c>
      <c r="F92" s="7" t="s">
        <v>137</v>
      </c>
      <c r="G92" s="138">
        <v>499</v>
      </c>
      <c r="H92" s="138">
        <f t="shared" si="3"/>
        <v>499</v>
      </c>
    </row>
    <row r="93" spans="1:8" ht="24.75" customHeight="1">
      <c r="A93" s="11" t="s">
        <v>232</v>
      </c>
      <c r="B93" s="3" t="s">
        <v>145</v>
      </c>
      <c r="C93" s="57" t="s">
        <v>136</v>
      </c>
      <c r="D93" s="70"/>
      <c r="E93" s="17">
        <v>1</v>
      </c>
      <c r="F93" s="7" t="s">
        <v>137</v>
      </c>
      <c r="G93" s="138">
        <v>559</v>
      </c>
      <c r="H93" s="138">
        <f t="shared" si="3"/>
        <v>559</v>
      </c>
    </row>
    <row r="94" spans="1:8" ht="22.5" customHeight="1">
      <c r="A94" s="11" t="s">
        <v>233</v>
      </c>
      <c r="B94" s="3" t="s">
        <v>146</v>
      </c>
      <c r="C94" s="57" t="s">
        <v>136</v>
      </c>
      <c r="D94" s="70"/>
      <c r="E94" s="17">
        <v>1</v>
      </c>
      <c r="F94" s="7" t="s">
        <v>137</v>
      </c>
      <c r="G94" s="138">
        <v>144</v>
      </c>
      <c r="H94" s="138">
        <f t="shared" si="3"/>
        <v>144</v>
      </c>
    </row>
    <row r="95" spans="1:8" ht="22.5" customHeight="1">
      <c r="A95" s="11" t="s">
        <v>234</v>
      </c>
      <c r="B95" s="3" t="s">
        <v>147</v>
      </c>
      <c r="C95" s="57" t="s">
        <v>136</v>
      </c>
      <c r="D95" s="70"/>
      <c r="E95" s="17">
        <v>1</v>
      </c>
      <c r="F95" s="7" t="s">
        <v>137</v>
      </c>
      <c r="G95" s="138">
        <v>287</v>
      </c>
      <c r="H95" s="138">
        <f t="shared" si="3"/>
        <v>287</v>
      </c>
    </row>
    <row r="96" spans="1:8" ht="42.75" customHeight="1">
      <c r="A96" s="11" t="s">
        <v>235</v>
      </c>
      <c r="B96" s="3" t="s">
        <v>183</v>
      </c>
      <c r="C96" s="57" t="s">
        <v>192</v>
      </c>
      <c r="D96" s="70"/>
      <c r="E96" s="17">
        <v>1</v>
      </c>
      <c r="F96" s="7" t="s">
        <v>137</v>
      </c>
      <c r="G96" s="138">
        <v>270</v>
      </c>
      <c r="H96" s="138">
        <f t="shared" si="3"/>
        <v>270</v>
      </c>
    </row>
    <row r="97" spans="1:9" ht="42.75" customHeight="1">
      <c r="A97" s="11" t="s">
        <v>236</v>
      </c>
      <c r="B97" s="3" t="s">
        <v>184</v>
      </c>
      <c r="C97" s="57" t="s">
        <v>193</v>
      </c>
      <c r="D97" s="70"/>
      <c r="E97" s="17">
        <v>1</v>
      </c>
      <c r="F97" s="7" t="s">
        <v>137</v>
      </c>
      <c r="G97" s="138">
        <v>370</v>
      </c>
      <c r="H97" s="138">
        <f t="shared" si="3"/>
        <v>370</v>
      </c>
    </row>
    <row r="98" spans="1:9" ht="40.5" customHeight="1">
      <c r="A98" s="11" t="s">
        <v>237</v>
      </c>
      <c r="B98" s="3" t="s">
        <v>185</v>
      </c>
      <c r="C98" s="57" t="s">
        <v>194</v>
      </c>
      <c r="D98" s="70"/>
      <c r="E98" s="17">
        <v>1</v>
      </c>
      <c r="F98" s="7" t="s">
        <v>137</v>
      </c>
      <c r="G98" s="138">
        <v>270</v>
      </c>
      <c r="H98" s="138">
        <f t="shared" si="3"/>
        <v>270</v>
      </c>
    </row>
    <row r="99" spans="1:9" ht="38.25" customHeight="1">
      <c r="A99" s="11" t="s">
        <v>238</v>
      </c>
      <c r="B99" s="3" t="s">
        <v>186</v>
      </c>
      <c r="C99" s="57" t="s">
        <v>195</v>
      </c>
      <c r="D99" s="70"/>
      <c r="E99" s="17">
        <v>1</v>
      </c>
      <c r="F99" s="7" t="s">
        <v>137</v>
      </c>
      <c r="G99" s="138">
        <v>400</v>
      </c>
      <c r="H99" s="138">
        <f t="shared" si="3"/>
        <v>400</v>
      </c>
    </row>
    <row r="100" spans="1:9" ht="30" customHeight="1">
      <c r="A100" s="11" t="s">
        <v>239</v>
      </c>
      <c r="B100" s="3" t="s">
        <v>187</v>
      </c>
      <c r="C100" s="57" t="s">
        <v>196</v>
      </c>
      <c r="D100" s="70"/>
      <c r="E100" s="17">
        <v>1</v>
      </c>
      <c r="F100" s="7" t="s">
        <v>137</v>
      </c>
      <c r="G100" s="138">
        <v>270</v>
      </c>
      <c r="H100" s="138">
        <f t="shared" si="3"/>
        <v>270</v>
      </c>
    </row>
    <row r="101" spans="1:9" ht="31.5" customHeight="1">
      <c r="A101" s="11" t="s">
        <v>240</v>
      </c>
      <c r="B101" s="3" t="s">
        <v>188</v>
      </c>
      <c r="C101" s="57" t="s">
        <v>197</v>
      </c>
      <c r="D101" s="70"/>
      <c r="E101" s="17">
        <v>1</v>
      </c>
      <c r="F101" s="7" t="s">
        <v>137</v>
      </c>
      <c r="G101" s="138">
        <v>400</v>
      </c>
      <c r="H101" s="138">
        <f t="shared" si="3"/>
        <v>400</v>
      </c>
    </row>
    <row r="102" spans="1:9" ht="51.75" customHeight="1">
      <c r="A102" s="11" t="s">
        <v>241</v>
      </c>
      <c r="B102" s="49" t="s">
        <v>367</v>
      </c>
      <c r="C102" s="57" t="s">
        <v>198</v>
      </c>
      <c r="D102" s="70"/>
      <c r="E102" s="17">
        <v>1</v>
      </c>
      <c r="F102" s="7" t="s">
        <v>137</v>
      </c>
      <c r="G102" s="138">
        <v>190</v>
      </c>
      <c r="H102" s="138">
        <f t="shared" si="3"/>
        <v>190</v>
      </c>
    </row>
    <row r="103" spans="1:9" ht="56.25" customHeight="1">
      <c r="A103" s="11" t="s">
        <v>242</v>
      </c>
      <c r="B103" s="49" t="s">
        <v>368</v>
      </c>
      <c r="C103" s="57" t="s">
        <v>199</v>
      </c>
      <c r="D103" s="70"/>
      <c r="E103" s="17">
        <v>1</v>
      </c>
      <c r="F103" s="7" t="s">
        <v>137</v>
      </c>
      <c r="G103" s="138">
        <v>250</v>
      </c>
      <c r="H103" s="138">
        <f t="shared" si="3"/>
        <v>250</v>
      </c>
    </row>
    <row r="104" spans="1:9" ht="56.25" customHeight="1">
      <c r="A104" s="11" t="s">
        <v>243</v>
      </c>
      <c r="B104" s="49" t="s">
        <v>369</v>
      </c>
      <c r="C104" s="57" t="s">
        <v>200</v>
      </c>
      <c r="D104" s="70"/>
      <c r="E104" s="17">
        <v>5</v>
      </c>
      <c r="F104" s="7" t="s">
        <v>137</v>
      </c>
      <c r="G104" s="138">
        <v>145</v>
      </c>
      <c r="H104" s="138">
        <f t="shared" si="3"/>
        <v>725</v>
      </c>
    </row>
    <row r="105" spans="1:9" ht="45" customHeight="1">
      <c r="A105" s="11" t="s">
        <v>244</v>
      </c>
      <c r="B105" s="49" t="s">
        <v>370</v>
      </c>
      <c r="C105" s="57" t="s">
        <v>201</v>
      </c>
      <c r="D105" s="70"/>
      <c r="E105" s="17">
        <v>5</v>
      </c>
      <c r="F105" s="7" t="s">
        <v>137</v>
      </c>
      <c r="G105" s="138">
        <v>135</v>
      </c>
      <c r="H105" s="138">
        <f t="shared" si="3"/>
        <v>675</v>
      </c>
    </row>
    <row r="106" spans="1:9" ht="45" customHeight="1">
      <c r="A106" s="11" t="s">
        <v>245</v>
      </c>
      <c r="B106" s="3" t="s">
        <v>189</v>
      </c>
      <c r="C106" s="57" t="s">
        <v>179</v>
      </c>
      <c r="D106" s="70"/>
      <c r="E106" s="17">
        <v>1</v>
      </c>
      <c r="F106" s="7" t="s">
        <v>137</v>
      </c>
      <c r="G106" s="138">
        <v>720</v>
      </c>
      <c r="H106" s="138">
        <f t="shared" si="3"/>
        <v>720</v>
      </c>
    </row>
    <row r="107" spans="1:9" ht="34.5" customHeight="1">
      <c r="A107" s="11" t="s">
        <v>246</v>
      </c>
      <c r="B107" s="3" t="s">
        <v>190</v>
      </c>
      <c r="C107" s="57" t="s">
        <v>180</v>
      </c>
      <c r="D107" s="70"/>
      <c r="E107" s="17">
        <v>5</v>
      </c>
      <c r="F107" s="7" t="s">
        <v>137</v>
      </c>
      <c r="G107" s="138">
        <v>330</v>
      </c>
      <c r="H107" s="138">
        <f t="shared" si="3"/>
        <v>1650</v>
      </c>
    </row>
    <row r="108" spans="1:9" ht="45" customHeight="1">
      <c r="A108" s="11" t="s">
        <v>247</v>
      </c>
      <c r="B108" s="3" t="s">
        <v>191</v>
      </c>
      <c r="C108" s="57" t="s">
        <v>202</v>
      </c>
      <c r="D108" s="70"/>
      <c r="E108" s="17">
        <v>1</v>
      </c>
      <c r="F108" s="7" t="s">
        <v>137</v>
      </c>
      <c r="G108" s="138">
        <v>1010</v>
      </c>
      <c r="H108" s="138">
        <f t="shared" si="3"/>
        <v>1010</v>
      </c>
    </row>
    <row r="109" spans="1:9" ht="29.25" customHeight="1" thickBot="1">
      <c r="A109" s="11" t="s">
        <v>248</v>
      </c>
      <c r="B109" s="3" t="s">
        <v>33</v>
      </c>
      <c r="C109" s="61" t="s">
        <v>64</v>
      </c>
      <c r="D109" s="71"/>
      <c r="E109" s="7">
        <v>1</v>
      </c>
      <c r="F109" s="7" t="s">
        <v>137</v>
      </c>
      <c r="G109" s="138">
        <v>197</v>
      </c>
      <c r="H109" s="138">
        <f t="shared" si="3"/>
        <v>197</v>
      </c>
    </row>
    <row r="110" spans="1:9" ht="27.75" customHeight="1" thickBot="1">
      <c r="A110" s="131" t="s">
        <v>121</v>
      </c>
      <c r="B110" s="132"/>
      <c r="C110" s="133"/>
      <c r="D110" s="134"/>
      <c r="E110" s="12"/>
      <c r="F110" s="1"/>
      <c r="G110" s="146"/>
      <c r="H110" s="147"/>
    </row>
    <row r="111" spans="1:9" ht="24" customHeight="1">
      <c r="A111" s="11" t="s">
        <v>249</v>
      </c>
      <c r="B111" s="10" t="s">
        <v>43</v>
      </c>
      <c r="C111" s="68" t="s">
        <v>65</v>
      </c>
      <c r="D111" s="69"/>
      <c r="E111" s="17">
        <v>1</v>
      </c>
      <c r="F111" s="7" t="s">
        <v>137</v>
      </c>
      <c r="G111" s="138">
        <v>549</v>
      </c>
      <c r="H111" s="138">
        <f t="shared" ref="H111:H129" si="4">G111*E111</f>
        <v>549</v>
      </c>
      <c r="I111" s="56"/>
    </row>
    <row r="112" spans="1:9" ht="24" customHeight="1">
      <c r="A112" s="4" t="s">
        <v>250</v>
      </c>
      <c r="B112" s="3" t="s">
        <v>44</v>
      </c>
      <c r="C112" s="57" t="s">
        <v>65</v>
      </c>
      <c r="D112" s="58"/>
      <c r="E112" s="17">
        <v>1</v>
      </c>
      <c r="F112" s="7" t="s">
        <v>137</v>
      </c>
      <c r="G112" s="138">
        <v>523</v>
      </c>
      <c r="H112" s="138">
        <f t="shared" si="4"/>
        <v>523</v>
      </c>
      <c r="I112" s="56"/>
    </row>
    <row r="113" spans="1:9" ht="26.25" customHeight="1">
      <c r="A113" s="4" t="s">
        <v>251</v>
      </c>
      <c r="B113" s="3" t="s">
        <v>45</v>
      </c>
      <c r="C113" s="57" t="s">
        <v>65</v>
      </c>
      <c r="D113" s="58"/>
      <c r="E113" s="17">
        <v>1</v>
      </c>
      <c r="F113" s="7" t="s">
        <v>137</v>
      </c>
      <c r="G113" s="138">
        <v>3834</v>
      </c>
      <c r="H113" s="138">
        <f t="shared" si="4"/>
        <v>3834</v>
      </c>
      <c r="I113" s="56"/>
    </row>
    <row r="114" spans="1:9" ht="30" customHeight="1">
      <c r="A114" s="4" t="s">
        <v>252</v>
      </c>
      <c r="B114" s="3" t="s">
        <v>46</v>
      </c>
      <c r="C114" s="57" t="s">
        <v>65</v>
      </c>
      <c r="D114" s="58"/>
      <c r="E114" s="17">
        <v>1</v>
      </c>
      <c r="F114" s="7" t="s">
        <v>137</v>
      </c>
      <c r="G114" s="138">
        <v>1613</v>
      </c>
      <c r="H114" s="138">
        <f t="shared" si="4"/>
        <v>1613</v>
      </c>
      <c r="I114" s="56"/>
    </row>
    <row r="115" spans="1:9" ht="31.5" customHeight="1">
      <c r="A115" s="4" t="s">
        <v>253</v>
      </c>
      <c r="B115" s="3" t="s">
        <v>47</v>
      </c>
      <c r="C115" s="57" t="s">
        <v>65</v>
      </c>
      <c r="D115" s="58"/>
      <c r="E115" s="17">
        <v>1</v>
      </c>
      <c r="F115" s="7" t="s">
        <v>137</v>
      </c>
      <c r="G115" s="138">
        <v>1097</v>
      </c>
      <c r="H115" s="138">
        <f t="shared" si="4"/>
        <v>1097</v>
      </c>
      <c r="I115" s="56"/>
    </row>
    <row r="116" spans="1:9" ht="24" customHeight="1">
      <c r="A116" s="4" t="s">
        <v>254</v>
      </c>
      <c r="B116" s="3" t="s">
        <v>48</v>
      </c>
      <c r="C116" s="57" t="s">
        <v>65</v>
      </c>
      <c r="D116" s="58"/>
      <c r="E116" s="17">
        <v>1</v>
      </c>
      <c r="F116" s="7" t="s">
        <v>137</v>
      </c>
      <c r="G116" s="138">
        <v>366</v>
      </c>
      <c r="H116" s="138">
        <f t="shared" si="4"/>
        <v>366</v>
      </c>
      <c r="I116" s="56"/>
    </row>
    <row r="117" spans="1:9" ht="31.5" customHeight="1">
      <c r="A117" s="4" t="s">
        <v>255</v>
      </c>
      <c r="B117" s="3" t="s">
        <v>49</v>
      </c>
      <c r="C117" s="57" t="s">
        <v>65</v>
      </c>
      <c r="D117" s="58"/>
      <c r="E117" s="17">
        <v>1</v>
      </c>
      <c r="F117" s="7" t="s">
        <v>137</v>
      </c>
      <c r="G117" s="138">
        <v>1691</v>
      </c>
      <c r="H117" s="138">
        <f t="shared" si="4"/>
        <v>1691</v>
      </c>
      <c r="I117" s="56"/>
    </row>
    <row r="118" spans="1:9" ht="32.25" customHeight="1">
      <c r="A118" s="4" t="s">
        <v>256</v>
      </c>
      <c r="B118" s="3" t="s">
        <v>50</v>
      </c>
      <c r="C118" s="57" t="s">
        <v>65</v>
      </c>
      <c r="D118" s="58"/>
      <c r="E118" s="17">
        <v>1</v>
      </c>
      <c r="F118" s="7" t="s">
        <v>137</v>
      </c>
      <c r="G118" s="138">
        <v>1609</v>
      </c>
      <c r="H118" s="138">
        <f t="shared" si="4"/>
        <v>1609</v>
      </c>
      <c r="I118" s="56"/>
    </row>
    <row r="119" spans="1:9" ht="39" customHeight="1">
      <c r="A119" s="4" t="s">
        <v>257</v>
      </c>
      <c r="B119" s="3" t="s">
        <v>51</v>
      </c>
      <c r="C119" s="57" t="s">
        <v>65</v>
      </c>
      <c r="D119" s="58"/>
      <c r="E119" s="17">
        <v>1</v>
      </c>
      <c r="F119" s="7" t="s">
        <v>137</v>
      </c>
      <c r="G119" s="138">
        <v>1645</v>
      </c>
      <c r="H119" s="138">
        <f t="shared" si="4"/>
        <v>1645</v>
      </c>
      <c r="I119" s="56"/>
    </row>
    <row r="120" spans="1:9" ht="24" customHeight="1">
      <c r="A120" s="4" t="s">
        <v>258</v>
      </c>
      <c r="B120" s="3" t="s">
        <v>52</v>
      </c>
      <c r="C120" s="57" t="s">
        <v>65</v>
      </c>
      <c r="D120" s="58"/>
      <c r="E120" s="17">
        <v>1</v>
      </c>
      <c r="F120" s="7" t="s">
        <v>137</v>
      </c>
      <c r="G120" s="138">
        <v>1481</v>
      </c>
      <c r="H120" s="138">
        <f t="shared" si="4"/>
        <v>1481</v>
      </c>
      <c r="I120" s="56"/>
    </row>
    <row r="121" spans="1:9" ht="31.5" customHeight="1">
      <c r="A121" s="4" t="s">
        <v>259</v>
      </c>
      <c r="B121" s="3" t="s">
        <v>53</v>
      </c>
      <c r="C121" s="57" t="s">
        <v>65</v>
      </c>
      <c r="D121" s="58"/>
      <c r="E121" s="17">
        <v>1</v>
      </c>
      <c r="F121" s="7" t="s">
        <v>137</v>
      </c>
      <c r="G121" s="138">
        <v>1449</v>
      </c>
      <c r="H121" s="138">
        <f t="shared" si="4"/>
        <v>1449</v>
      </c>
      <c r="I121" s="56"/>
    </row>
    <row r="122" spans="1:9" ht="31.5" customHeight="1">
      <c r="A122" s="4" t="s">
        <v>260</v>
      </c>
      <c r="B122" s="3" t="s">
        <v>340</v>
      </c>
      <c r="C122" s="57" t="s">
        <v>65</v>
      </c>
      <c r="D122" s="58"/>
      <c r="E122" s="17">
        <v>1</v>
      </c>
      <c r="F122" s="4" t="s">
        <v>137</v>
      </c>
      <c r="G122" s="138">
        <v>2610</v>
      </c>
      <c r="H122" s="138">
        <f t="shared" si="4"/>
        <v>2610</v>
      </c>
      <c r="I122" s="56"/>
    </row>
    <row r="123" spans="1:9" ht="27" customHeight="1">
      <c r="A123" s="4" t="s">
        <v>261</v>
      </c>
      <c r="B123" s="42" t="s">
        <v>54</v>
      </c>
      <c r="C123" s="57" t="s">
        <v>65</v>
      </c>
      <c r="D123" s="58"/>
      <c r="E123" s="17">
        <v>1</v>
      </c>
      <c r="F123" s="7" t="s">
        <v>137</v>
      </c>
      <c r="G123" s="138">
        <v>2763</v>
      </c>
      <c r="H123" s="138">
        <f t="shared" si="4"/>
        <v>2763</v>
      </c>
      <c r="I123" s="56"/>
    </row>
    <row r="124" spans="1:9" ht="28.5" customHeight="1">
      <c r="A124" s="4" t="s">
        <v>262</v>
      </c>
      <c r="B124" s="3" t="s">
        <v>55</v>
      </c>
      <c r="C124" s="57" t="s">
        <v>65</v>
      </c>
      <c r="D124" s="58"/>
      <c r="E124" s="17">
        <v>1</v>
      </c>
      <c r="F124" s="7" t="s">
        <v>137</v>
      </c>
      <c r="G124" s="138">
        <v>6056</v>
      </c>
      <c r="H124" s="138">
        <f t="shared" si="4"/>
        <v>6056</v>
      </c>
      <c r="I124" s="56"/>
    </row>
    <row r="125" spans="1:9" ht="29.25" customHeight="1">
      <c r="A125" s="4" t="s">
        <v>263</v>
      </c>
      <c r="B125" s="42" t="s">
        <v>354</v>
      </c>
      <c r="C125" s="57" t="s">
        <v>65</v>
      </c>
      <c r="D125" s="58"/>
      <c r="E125" s="17">
        <v>1</v>
      </c>
      <c r="F125" s="7" t="s">
        <v>137</v>
      </c>
      <c r="G125" s="138">
        <v>1626</v>
      </c>
      <c r="H125" s="138">
        <f t="shared" si="4"/>
        <v>1626</v>
      </c>
      <c r="I125" s="56"/>
    </row>
    <row r="126" spans="1:9" ht="27.75" customHeight="1">
      <c r="A126" s="4" t="s">
        <v>264</v>
      </c>
      <c r="B126" s="3" t="s">
        <v>156</v>
      </c>
      <c r="C126" s="57" t="s">
        <v>65</v>
      </c>
      <c r="D126" s="58"/>
      <c r="E126" s="17">
        <v>1</v>
      </c>
      <c r="F126" s="7" t="s">
        <v>137</v>
      </c>
      <c r="G126" s="138">
        <v>1535</v>
      </c>
      <c r="H126" s="138">
        <f t="shared" si="4"/>
        <v>1535</v>
      </c>
      <c r="I126" s="56"/>
    </row>
    <row r="127" spans="1:9" ht="24" customHeight="1">
      <c r="A127" s="4" t="s">
        <v>265</v>
      </c>
      <c r="B127" s="3" t="s">
        <v>157</v>
      </c>
      <c r="C127" s="57" t="s">
        <v>65</v>
      </c>
      <c r="D127" s="58"/>
      <c r="E127" s="17">
        <v>1</v>
      </c>
      <c r="F127" s="7" t="s">
        <v>137</v>
      </c>
      <c r="G127" s="138">
        <v>1757</v>
      </c>
      <c r="H127" s="138">
        <f t="shared" si="4"/>
        <v>1757</v>
      </c>
      <c r="I127" s="56"/>
    </row>
    <row r="128" spans="1:9" ht="27.75" customHeight="1">
      <c r="A128" s="4" t="s">
        <v>266</v>
      </c>
      <c r="B128" s="3" t="s">
        <v>158</v>
      </c>
      <c r="C128" s="57" t="s">
        <v>65</v>
      </c>
      <c r="D128" s="58"/>
      <c r="E128" s="17">
        <v>1</v>
      </c>
      <c r="F128" s="7" t="s">
        <v>137</v>
      </c>
      <c r="G128" s="138">
        <v>1780</v>
      </c>
      <c r="H128" s="138">
        <f t="shared" si="4"/>
        <v>1780</v>
      </c>
      <c r="I128" s="56"/>
    </row>
    <row r="129" spans="1:9" ht="24" customHeight="1" thickBot="1">
      <c r="A129" s="22" t="s">
        <v>341</v>
      </c>
      <c r="B129" s="2" t="s">
        <v>42</v>
      </c>
      <c r="C129" s="61" t="s">
        <v>65</v>
      </c>
      <c r="D129" s="62"/>
      <c r="E129" s="17">
        <v>1</v>
      </c>
      <c r="F129" s="7" t="s">
        <v>137</v>
      </c>
      <c r="G129" s="138">
        <v>1480</v>
      </c>
      <c r="H129" s="138">
        <f t="shared" si="4"/>
        <v>1480</v>
      </c>
      <c r="I129" s="56"/>
    </row>
    <row r="130" spans="1:9" ht="29.25" customHeight="1" thickBot="1">
      <c r="A130" s="64" t="s">
        <v>77</v>
      </c>
      <c r="B130" s="65"/>
      <c r="C130" s="66"/>
      <c r="D130" s="67"/>
      <c r="E130" s="37"/>
      <c r="F130" s="38"/>
      <c r="G130" s="148"/>
      <c r="H130" s="149"/>
      <c r="I130" s="56"/>
    </row>
    <row r="131" spans="1:9" ht="87" customHeight="1">
      <c r="A131" s="16" t="s">
        <v>267</v>
      </c>
      <c r="B131" s="28" t="s">
        <v>59</v>
      </c>
      <c r="C131" s="72" t="s">
        <v>34</v>
      </c>
      <c r="D131" s="73"/>
      <c r="E131" s="17">
        <v>30</v>
      </c>
      <c r="F131" s="7" t="s">
        <v>137</v>
      </c>
      <c r="G131" s="141">
        <v>50</v>
      </c>
      <c r="H131" s="141">
        <f t="shared" ref="H131:H142" si="5">G131*E131</f>
        <v>1500</v>
      </c>
      <c r="I131" s="56"/>
    </row>
    <row r="132" spans="1:9" ht="57.95" customHeight="1">
      <c r="A132" s="5" t="s">
        <v>268</v>
      </c>
      <c r="B132" s="28" t="s">
        <v>60</v>
      </c>
      <c r="C132" s="59" t="s">
        <v>36</v>
      </c>
      <c r="D132" s="60"/>
      <c r="E132" s="17">
        <v>30</v>
      </c>
      <c r="F132" s="7" t="s">
        <v>137</v>
      </c>
      <c r="G132" s="141">
        <v>50</v>
      </c>
      <c r="H132" s="141">
        <f t="shared" si="5"/>
        <v>1500</v>
      </c>
      <c r="I132" s="56"/>
    </row>
    <row r="133" spans="1:9" ht="84" customHeight="1">
      <c r="A133" s="16" t="s">
        <v>269</v>
      </c>
      <c r="B133" s="28" t="s">
        <v>61</v>
      </c>
      <c r="C133" s="59" t="s">
        <v>66</v>
      </c>
      <c r="D133" s="60"/>
      <c r="E133" s="17">
        <v>30</v>
      </c>
      <c r="F133" s="7" t="s">
        <v>137</v>
      </c>
      <c r="G133" s="141">
        <v>50</v>
      </c>
      <c r="H133" s="141">
        <f t="shared" si="5"/>
        <v>1500</v>
      </c>
      <c r="I133" s="56"/>
    </row>
    <row r="134" spans="1:9" ht="44.25" customHeight="1">
      <c r="A134" s="5" t="s">
        <v>270</v>
      </c>
      <c r="B134" s="28" t="s">
        <v>62</v>
      </c>
      <c r="C134" s="59" t="s">
        <v>67</v>
      </c>
      <c r="D134" s="60"/>
      <c r="E134" s="17">
        <v>30</v>
      </c>
      <c r="F134" s="7" t="s">
        <v>137</v>
      </c>
      <c r="G134" s="141">
        <v>50</v>
      </c>
      <c r="H134" s="141">
        <f t="shared" si="5"/>
        <v>1500</v>
      </c>
      <c r="I134" s="56"/>
    </row>
    <row r="135" spans="1:9" ht="54" customHeight="1">
      <c r="A135" s="16" t="s">
        <v>271</v>
      </c>
      <c r="B135" s="28" t="s">
        <v>63</v>
      </c>
      <c r="C135" s="59" t="s">
        <v>68</v>
      </c>
      <c r="D135" s="60"/>
      <c r="E135" s="17">
        <v>30</v>
      </c>
      <c r="F135" s="7" t="s">
        <v>137</v>
      </c>
      <c r="G135" s="141">
        <v>50</v>
      </c>
      <c r="H135" s="141">
        <f t="shared" si="5"/>
        <v>1500</v>
      </c>
      <c r="I135" s="56"/>
    </row>
    <row r="136" spans="1:9" ht="54" customHeight="1">
      <c r="A136" s="5" t="s">
        <v>272</v>
      </c>
      <c r="B136" s="28" t="s">
        <v>211</v>
      </c>
      <c r="C136" s="59" t="s">
        <v>20</v>
      </c>
      <c r="D136" s="60"/>
      <c r="E136" s="35">
        <v>1</v>
      </c>
      <c r="F136" s="7" t="s">
        <v>113</v>
      </c>
      <c r="G136" s="141">
        <v>1670</v>
      </c>
      <c r="H136" s="141">
        <f t="shared" si="5"/>
        <v>1670</v>
      </c>
      <c r="I136" s="56"/>
    </row>
    <row r="137" spans="1:9" ht="54.95" customHeight="1">
      <c r="A137" s="16" t="s">
        <v>273</v>
      </c>
      <c r="B137" s="28" t="s">
        <v>18</v>
      </c>
      <c r="C137" s="59" t="s">
        <v>21</v>
      </c>
      <c r="D137" s="60"/>
      <c r="E137" s="35">
        <v>1</v>
      </c>
      <c r="F137" s="7" t="s">
        <v>113</v>
      </c>
      <c r="G137" s="141">
        <v>2227</v>
      </c>
      <c r="H137" s="141">
        <f t="shared" si="5"/>
        <v>2227</v>
      </c>
      <c r="I137" s="56"/>
    </row>
    <row r="138" spans="1:9" ht="53.25" customHeight="1">
      <c r="A138" s="5" t="s">
        <v>274</v>
      </c>
      <c r="B138" s="3" t="s">
        <v>342</v>
      </c>
      <c r="C138" s="63" t="s">
        <v>343</v>
      </c>
      <c r="D138" s="60"/>
      <c r="E138" s="35">
        <v>1</v>
      </c>
      <c r="F138" s="7" t="s">
        <v>113</v>
      </c>
      <c r="G138" s="141">
        <v>2784</v>
      </c>
      <c r="H138" s="141">
        <f t="shared" si="5"/>
        <v>2784</v>
      </c>
      <c r="I138" s="56"/>
    </row>
    <row r="139" spans="1:9" ht="69" customHeight="1">
      <c r="A139" s="16" t="s">
        <v>275</v>
      </c>
      <c r="B139" s="28" t="s">
        <v>19</v>
      </c>
      <c r="C139" s="59" t="s">
        <v>22</v>
      </c>
      <c r="D139" s="60"/>
      <c r="E139" s="35">
        <v>1</v>
      </c>
      <c r="F139" s="7" t="s">
        <v>113</v>
      </c>
      <c r="G139" s="141">
        <v>2227</v>
      </c>
      <c r="H139" s="141">
        <f t="shared" si="5"/>
        <v>2227</v>
      </c>
      <c r="I139" s="56"/>
    </row>
    <row r="140" spans="1:9" ht="113.25" customHeight="1">
      <c r="A140" s="5" t="s">
        <v>276</v>
      </c>
      <c r="B140" s="28" t="s">
        <v>25</v>
      </c>
      <c r="C140" s="59" t="s">
        <v>23</v>
      </c>
      <c r="D140" s="60"/>
      <c r="E140" s="35">
        <v>1</v>
      </c>
      <c r="F140" s="7" t="s">
        <v>113</v>
      </c>
      <c r="G140" s="141">
        <v>6403</v>
      </c>
      <c r="H140" s="141">
        <f t="shared" si="5"/>
        <v>6403</v>
      </c>
      <c r="I140" s="56"/>
    </row>
    <row r="141" spans="1:9" ht="119.25" customHeight="1">
      <c r="A141" s="16" t="s">
        <v>277</v>
      </c>
      <c r="B141" s="28" t="s">
        <v>26</v>
      </c>
      <c r="C141" s="59" t="s">
        <v>24</v>
      </c>
      <c r="D141" s="60"/>
      <c r="E141" s="35">
        <v>1</v>
      </c>
      <c r="F141" s="7" t="s">
        <v>113</v>
      </c>
      <c r="G141" s="141">
        <v>6403</v>
      </c>
      <c r="H141" s="141">
        <f t="shared" si="5"/>
        <v>6403</v>
      </c>
      <c r="I141" s="56"/>
    </row>
    <row r="142" spans="1:9" ht="131.25" customHeight="1" thickBot="1">
      <c r="A142" s="41" t="s">
        <v>321</v>
      </c>
      <c r="B142" s="2" t="s">
        <v>58</v>
      </c>
      <c r="C142" s="61" t="s">
        <v>344</v>
      </c>
      <c r="D142" s="62"/>
      <c r="E142" s="35">
        <v>1</v>
      </c>
      <c r="F142" s="32" t="s">
        <v>113</v>
      </c>
      <c r="G142" s="141">
        <v>910</v>
      </c>
      <c r="H142" s="138">
        <f t="shared" si="5"/>
        <v>910</v>
      </c>
    </row>
    <row r="143" spans="1:9" ht="13.5" thickBot="1">
      <c r="A143" s="105" t="s">
        <v>32</v>
      </c>
      <c r="B143" s="106"/>
      <c r="C143" s="106"/>
      <c r="D143" s="106"/>
      <c r="E143" s="106"/>
      <c r="F143" s="106"/>
      <c r="G143" s="106"/>
      <c r="H143" s="150">
        <f>SUM(H4:H142)</f>
        <v>1918713</v>
      </c>
    </row>
  </sheetData>
  <mergeCells count="161">
    <mergeCell ref="H42:H43"/>
    <mergeCell ref="G44:G45"/>
    <mergeCell ref="H44:H45"/>
    <mergeCell ref="F44:F45"/>
    <mergeCell ref="E44:E45"/>
    <mergeCell ref="C122:D122"/>
    <mergeCell ref="C46:D46"/>
    <mergeCell ref="G47:G55"/>
    <mergeCell ref="H47:H55"/>
    <mergeCell ref="E47:E55"/>
    <mergeCell ref="C60:D60"/>
    <mergeCell ref="C61:D61"/>
    <mergeCell ref="C62:D62"/>
    <mergeCell ref="C56:D56"/>
    <mergeCell ref="C57:D57"/>
    <mergeCell ref="C58:D58"/>
    <mergeCell ref="C68:D68"/>
    <mergeCell ref="C74:D74"/>
    <mergeCell ref="C75:D75"/>
    <mergeCell ref="C63:D63"/>
    <mergeCell ref="C64:D64"/>
    <mergeCell ref="C65:D65"/>
    <mergeCell ref="C67:D67"/>
    <mergeCell ref="A110:D110"/>
    <mergeCell ref="C33:D33"/>
    <mergeCell ref="C29:D29"/>
    <mergeCell ref="C38:D38"/>
    <mergeCell ref="C35:D35"/>
    <mergeCell ref="C20:D20"/>
    <mergeCell ref="C21:D21"/>
    <mergeCell ref="C15:D15"/>
    <mergeCell ref="C44:D44"/>
    <mergeCell ref="C45:D45"/>
    <mergeCell ref="C43:D43"/>
    <mergeCell ref="C34:D34"/>
    <mergeCell ref="C36:D36"/>
    <mergeCell ref="C37:D37"/>
    <mergeCell ref="A143:G143"/>
    <mergeCell ref="A3:D3"/>
    <mergeCell ref="A30:D30"/>
    <mergeCell ref="A40:D40"/>
    <mergeCell ref="A41:D41"/>
    <mergeCell ref="E42:E43"/>
    <mergeCell ref="F42:F43"/>
    <mergeCell ref="G42:G43"/>
    <mergeCell ref="A47:A55"/>
    <mergeCell ref="F47:F55"/>
    <mergeCell ref="C49:D49"/>
    <mergeCell ref="C50:D50"/>
    <mergeCell ref="B47:B55"/>
    <mergeCell ref="C52:D52"/>
    <mergeCell ref="C53:D53"/>
    <mergeCell ref="C54:D54"/>
    <mergeCell ref="C55:D55"/>
    <mergeCell ref="C5:D5"/>
    <mergeCell ref="C6:D6"/>
    <mergeCell ref="C16:D16"/>
    <mergeCell ref="C17:D17"/>
    <mergeCell ref="C39:D39"/>
    <mergeCell ref="C42:D42"/>
    <mergeCell ref="B44:B45"/>
    <mergeCell ref="C1:D1"/>
    <mergeCell ref="C31:D31"/>
    <mergeCell ref="C32:D32"/>
    <mergeCell ref="C26:D26"/>
    <mergeCell ref="C27:D27"/>
    <mergeCell ref="C24:D24"/>
    <mergeCell ref="C25:D25"/>
    <mergeCell ref="C4:D4"/>
    <mergeCell ref="C18:D18"/>
    <mergeCell ref="C19:D19"/>
    <mergeCell ref="C7:D7"/>
    <mergeCell ref="C8:D8"/>
    <mergeCell ref="C9:D9"/>
    <mergeCell ref="C11:D11"/>
    <mergeCell ref="C10:D10"/>
    <mergeCell ref="A2:D2"/>
    <mergeCell ref="C12:D12"/>
    <mergeCell ref="C13:D13"/>
    <mergeCell ref="C14:D14"/>
    <mergeCell ref="C28:D28"/>
    <mergeCell ref="C22:D22"/>
    <mergeCell ref="C23:D23"/>
    <mergeCell ref="A42:A43"/>
    <mergeCell ref="B42:B43"/>
    <mergeCell ref="C66:D66"/>
    <mergeCell ref="C82:D82"/>
    <mergeCell ref="C83:D83"/>
    <mergeCell ref="C73:D73"/>
    <mergeCell ref="C78:D78"/>
    <mergeCell ref="C79:D79"/>
    <mergeCell ref="C80:D80"/>
    <mergeCell ref="C81:D81"/>
    <mergeCell ref="C76:D76"/>
    <mergeCell ref="C77:D77"/>
    <mergeCell ref="C70:D70"/>
    <mergeCell ref="C71:D71"/>
    <mergeCell ref="A72:D72"/>
    <mergeCell ref="A69:D69"/>
    <mergeCell ref="C59:D59"/>
    <mergeCell ref="C51:D51"/>
    <mergeCell ref="A44:A45"/>
    <mergeCell ref="C47:D47"/>
    <mergeCell ref="C48:D48"/>
    <mergeCell ref="C86:D86"/>
    <mergeCell ref="C87:D87"/>
    <mergeCell ref="C88:D88"/>
    <mergeCell ref="C89:D89"/>
    <mergeCell ref="C84:D84"/>
    <mergeCell ref="C85:D85"/>
    <mergeCell ref="C94:D94"/>
    <mergeCell ref="C95:D95"/>
    <mergeCell ref="C96:D96"/>
    <mergeCell ref="C97:D97"/>
    <mergeCell ref="C90:D90"/>
    <mergeCell ref="C91:D91"/>
    <mergeCell ref="C92:D92"/>
    <mergeCell ref="C93:D93"/>
    <mergeCell ref="C102:D102"/>
    <mergeCell ref="C103:D103"/>
    <mergeCell ref="C104:D104"/>
    <mergeCell ref="C105:D105"/>
    <mergeCell ref="C98:D98"/>
    <mergeCell ref="C99:D99"/>
    <mergeCell ref="C100:D100"/>
    <mergeCell ref="C101:D101"/>
    <mergeCell ref="C111:D111"/>
    <mergeCell ref="C112:D112"/>
    <mergeCell ref="C113:D113"/>
    <mergeCell ref="C114:D114"/>
    <mergeCell ref="C106:D106"/>
    <mergeCell ref="C107:D107"/>
    <mergeCell ref="C108:D108"/>
    <mergeCell ref="C109:D109"/>
    <mergeCell ref="C133:D133"/>
    <mergeCell ref="C119:D119"/>
    <mergeCell ref="C120:D120"/>
    <mergeCell ref="C121:D121"/>
    <mergeCell ref="C123:D123"/>
    <mergeCell ref="C115:D115"/>
    <mergeCell ref="C116:D116"/>
    <mergeCell ref="C117:D117"/>
    <mergeCell ref="C118:D118"/>
    <mergeCell ref="C128:D128"/>
    <mergeCell ref="C129:D129"/>
    <mergeCell ref="C131:D131"/>
    <mergeCell ref="C132:D132"/>
    <mergeCell ref="C124:D124"/>
    <mergeCell ref="C125:D125"/>
    <mergeCell ref="C126:D126"/>
    <mergeCell ref="C127:D127"/>
    <mergeCell ref="C134:D134"/>
    <mergeCell ref="C135:D135"/>
    <mergeCell ref="C141:D141"/>
    <mergeCell ref="C142:D142"/>
    <mergeCell ref="C137:D137"/>
    <mergeCell ref="C138:D138"/>
    <mergeCell ref="C139:D139"/>
    <mergeCell ref="C140:D140"/>
    <mergeCell ref="C136:D136"/>
    <mergeCell ref="A130:D130"/>
  </mergeCells>
  <phoneticPr fontId="25" type="noConversion"/>
  <printOptions horizontalCentered="1"/>
  <pageMargins left="0" right="0" top="0" bottom="0" header="0.31496062992125984" footer="0.31496062992125984"/>
  <pageSetup paperSize="9" scale="84" fitToHeight="10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Кабинет Химии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HP</cp:lastModifiedBy>
  <cp:lastPrinted>2022-06-28T12:10:38Z</cp:lastPrinted>
  <dcterms:created xsi:type="dcterms:W3CDTF">2009-01-13T10:11:51Z</dcterms:created>
  <dcterms:modified xsi:type="dcterms:W3CDTF">2022-06-28T13:27:41Z</dcterms:modified>
</cp:coreProperties>
</file>